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C0D703FD-6BD3-42F0-ADE8-7DC8B57E98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lite" sheetId="3" r:id="rId1"/>
    <sheet name="Verotussuunnittelun_tiedot" sheetId="1" r:id="rId2"/>
    <sheet name="Luken_verotussuositu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2" i="4"/>
</calcChain>
</file>

<file path=xl/sharedStrings.xml><?xml version="1.0" encoding="utf-8"?>
<sst xmlns="http://schemas.openxmlformats.org/spreadsheetml/2006/main" count="267" uniqueCount="91">
  <si>
    <t>Hirvitalousalue</t>
  </si>
  <si>
    <t>Tunnus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</si>
  <si>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Pinta-ala (ha)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</si>
  <si>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min kanta</t>
    </r>
  </si>
  <si>
    <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keskim. kanta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</si>
  <si>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Arvioitu kannan sukupuolijakauma (naaraita/uros)</t>
    </r>
  </si>
  <si>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>Arvioitu vasojen urososuus (%)</t>
    </r>
  </si>
  <si>
    <r>
      <rPr>
        <b/>
        <sz val="11"/>
        <color theme="1"/>
        <rFont val="Calibri"/>
        <family val="2"/>
        <scheme val="minor"/>
      </rPr>
      <t xml:space="preserve">6. </t>
    </r>
    <r>
      <rPr>
        <sz val="11"/>
        <color theme="1"/>
        <rFont val="Calibri"/>
        <family val="2"/>
        <scheme val="minor"/>
      </rPr>
      <t>Poistuma edellisen metsästyskauden lopusta tulevan kauden alkuun (%)</t>
    </r>
  </si>
  <si>
    <r>
      <rPr>
        <b/>
        <sz val="11"/>
        <color theme="1"/>
        <rFont val="Calibri"/>
        <family val="2"/>
        <scheme val="minor"/>
      </rPr>
      <t xml:space="preserve">7. </t>
    </r>
    <r>
      <rPr>
        <sz val="11"/>
        <color theme="1"/>
        <rFont val="Calibri"/>
        <family val="2"/>
        <scheme val="minor"/>
      </rPr>
      <t>Aikuisten muu poistuma metsästyskauden aikana (%)</t>
    </r>
  </si>
  <si>
    <r>
      <rPr>
        <b/>
        <sz val="11"/>
        <color theme="1"/>
        <rFont val="Calibri"/>
        <family val="2"/>
        <scheme val="minor"/>
      </rPr>
      <t xml:space="preserve">8. </t>
    </r>
    <r>
      <rPr>
        <sz val="11"/>
        <color theme="1"/>
        <rFont val="Calibri"/>
        <family val="2"/>
        <scheme val="minor"/>
      </rPr>
      <t>Vasojen muu poistuma metsästyskauden aikana (%)</t>
    </r>
  </si>
  <si>
    <t>EH 1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</si>
  <si>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</si>
  <si>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</si>
  <si>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</si>
  <si>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</si>
  <si>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</si>
  <si>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</si>
  <si>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</si>
  <si>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</si>
  <si>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</si>
  <si>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</si>
  <si>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</si>
  <si>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</si>
  <si>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</si>
  <si>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</si>
  <si>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</si>
  <si>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</si>
  <si>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</si>
  <si>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</si>
  <si>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</si>
  <si>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</si>
  <si>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</si>
  <si>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</si>
  <si>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</si>
  <si>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</si>
  <si>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</si>
  <si>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</si>
  <si>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</si>
  <si>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</si>
  <si>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</si>
  <si>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</si>
  <si>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</si>
  <si>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</si>
  <si>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</si>
  <si>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</si>
  <si>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</si>
  <si>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</si>
  <si>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</si>
  <si>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</si>
  <si>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</si>
  <si>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</si>
  <si>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</si>
  <si>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</si>
  <si>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</si>
  <si>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</si>
  <si>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</si>
  <si>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</si>
  <si>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</si>
  <si>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</si>
  <si>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</si>
  <si>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</si>
  <si>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</si>
  <si>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</si>
  <si>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</si>
  <si>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</si>
  <si>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</si>
  <si>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</si>
  <si>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</si>
  <si>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</si>
  <si>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max kanta (*)</t>
    </r>
  </si>
  <si>
    <t>Tavoitteen mukainen jäävä kanta (yksilöä)</t>
  </si>
  <si>
    <t>Suosituksen mukaisen saaliin tiheys (yksilöä / 1000 ha)</t>
  </si>
  <si>
    <t>Suosituksen mukaisen aikuissaaliin uros-prosentti</t>
  </si>
  <si>
    <t>Suosituksen mukaisen saaliin vasa-prosentti</t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</si>
  <si>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Arvioitu vasatuotto sataa aikuista kohden</t>
    </r>
  </si>
  <si>
    <t>(*) Luken suositus laskettu maksimikannasta        (◦) Luken suositus laskettu lento- tai maalaskennasta</t>
  </si>
  <si>
    <t>Alueellisen riistaneuvoston asettama tiheystavoite (hirveä / 1000 ha) Alaraja</t>
  </si>
  <si>
    <t>Alueellisen riistaneuvoston asettama tiheystavoite (hirveä / 1000 ha) Yläraja</t>
  </si>
  <si>
    <t>(*) Verotussuunnittelu maksimikannasta        (◦) Verotussuunnittelu lento- tai maalaskennasta</t>
  </si>
  <si>
    <t>Suosituksen laskennassa käytetty kannan naaras/uros -suhteen tavoite</t>
  </si>
  <si>
    <t>Suosituksen laskennassa käytetty kannan tiheyden tavoite</t>
  </si>
  <si>
    <t>Suosituksen laskennassa käytetty jäävän kannan vasaosuuden tavoite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</si>
  <si>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Jäävä kanta (kpl)</t>
    </r>
    <r>
      <rPr>
        <b/>
        <sz val="11"/>
        <color theme="1"/>
        <rFont val="Calibri"/>
        <family val="2"/>
        <scheme val="minor"/>
      </rPr>
      <t xml:space="preserve"> Lento- tai maalaskennasta</t>
    </r>
    <r>
      <rPr>
        <sz val="11"/>
        <color theme="1"/>
        <rFont val="Calibri"/>
        <family val="2"/>
        <scheme val="minor"/>
      </rPr>
      <t xml:space="preserve"> johdettu verotettava kanta (◦)</t>
    </r>
  </si>
  <si>
    <t>Luken laskelman mukainen sonnisaalis 2021</t>
  </si>
  <si>
    <t>Luken laskelman mukainen lehmäsaalis 2021</t>
  </si>
  <si>
    <t>Luken laskelman mukainen vasasaalis 2021</t>
  </si>
  <si>
    <t>Luken laskelman mukainen saalis yhteensä 2021</t>
  </si>
  <si>
    <r>
      <t xml:space="preserve">Suosituksen mukainen lupamäärä </t>
    </r>
    <r>
      <rPr>
        <b/>
        <sz val="11"/>
        <color theme="1"/>
        <rFont val="Calibri"/>
        <family val="2"/>
        <scheme val="minor"/>
      </rPr>
      <t>2021</t>
    </r>
  </si>
  <si>
    <t xml:space="preserve"> </t>
  </si>
  <si>
    <t xml:space="preserve"> *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</si>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</sst>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_ ;\-#,##0.0\ "/>
    <numFmt numFmtId="167" formatCode="0.0_ ;\-0.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0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/>
    </xf>
    <xf numFmtId="2" fontId="0" fillId="2" borderId="1" xfId="0" applyNumberFormat="1" applyFill="1" applyBorder="1"/>
    <xf numFmtId="165" fontId="0" fillId="2" borderId="1" xfId="0" applyNumberFormat="1" applyFill="1" applyBorder="1"/>
    <xf numFmtId="0" fontId="0" fillId="3" borderId="2" xfId="0" applyFon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2" fillId="4" borderId="0" xfId="0" applyFont="1" applyFill="1" applyBorder="1" applyAlignment="1">
      <alignment wrapText="1"/>
    </xf>
    <xf numFmtId="165" fontId="0" fillId="0" borderId="0" xfId="0" applyNumberFormat="1"/>
    <xf numFmtId="165" fontId="0" fillId="2" borderId="1" xfId="1" applyNumberFormat="1" applyFont="1" applyFill="1" applyBorder="1"/>
    <xf numFmtId="1" fontId="0" fillId="2" borderId="1" xfId="0" applyNumberFormat="1" applyFill="1" applyBorder="1"/>
    <xf numFmtId="166" fontId="0" fillId="0" borderId="0" xfId="1" applyNumberFormat="1" applyFont="1" applyAlignment="1"/>
    <xf numFmtId="1" fontId="1" fillId="3" borderId="0" xfId="0" applyNumberFormat="1" applyFont="1" applyFill="1" applyBorder="1"/>
    <xf numFmtId="1" fontId="0" fillId="2" borderId="0" xfId="0" applyNumberFormat="1" applyFont="1" applyFill="1" applyBorder="1" applyAlignment="1">
      <alignment horizontal="center"/>
    </xf>
    <xf numFmtId="167" fontId="0" fillId="2" borderId="1" xfId="1" applyNumberFormat="1" applyFont="1" applyFill="1" applyBorder="1"/>
    <xf numFmtId="167" fontId="0" fillId="2" borderId="1" xfId="1" applyNumberFormat="1" applyFont="1" applyFill="1" applyBorder="1" applyAlignment="1"/>
    <xf numFmtId="165" fontId="0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2" fontId="0" fillId="2" borderId="1" xfId="0" applyNumberFormat="1" applyFill="1" applyBorder="1" applyAlignment="1"/>
    <xf numFmtId="165" fontId="0" fillId="2" borderId="1" xfId="0" applyNumberFormat="1" applyFill="1" applyBorder="1" applyAlignment="1"/>
    <xf numFmtId="165" fontId="0" fillId="2" borderId="1" xfId="1" applyNumberFormat="1" applyFont="1" applyFill="1" applyBorder="1" applyAlignment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28574</xdr:rowOff>
    </xdr:from>
    <xdr:to>
      <xdr:col>10</xdr:col>
      <xdr:colOff>594360</xdr:colOff>
      <xdr:row>35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28574"/>
          <a:ext cx="6677025" cy="6372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Hirvitalousalueiden verotussuunnittelun tiedot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 taulukon toiselta välilehdeltä "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Verotussuunnittelun_tiedot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löytyy vuoden 2021 hirvikannan verotussuunnittelun tiedot hirvitalousalueille. Tämän taulukon tiedot vastaavat Verotuslaskurin tietotarpeita. Taulukon tietojen taustavärit ja numerointi vastaavat Verotuslaskurin värejä ja numerointia.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Luonnonvarakeskuksen verotussuositus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 taulukon kolmannelta välilehdeltä löytyy Luken vuoden 2021 verotussuositus hirvitalousalueille. Verotussuosituksella pyritään saavuttamaan alueellisen riistaneuvoston asettamat hirvikannan tiheys- ja rakennetavoitteet vuoden 2021 jahdin jälkeen.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Verotussuosituksissa alueelliset tavoitteet huomioidaan seuraavasti: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*kannan tiheydessä tähdätään hirvitalousalueelle asetetun tiheystavoitehaarukan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keskelle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*jäävän kannan vasaosuudessa tähdätään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joko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tavoitehaarukan keskelle,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asetettuun yksittäiseen tavoitelukemaan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*kannan lehmiä/sonni -suhteessa tähdätään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joko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tavoitehaarukan keskelle,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yksittäiseen tavoitelukemaan,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 saavutettuun tavoitetta pienempään suhdelukuun. Poikkeuksina ovat hirvitalousalueet riistakeskusalueilla, joilla on tiheitä suurpetokantoja. Näillä alueilla on tarpeen turvata kannan tuottavuus, minkä vuoksi ei tavoitella pienempiä lehmä/sonni-suhteita kuin 1,5.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fi-FI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Huomautuksia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19.3.2021.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Verotussuositukset antavat suuntaviivoja verotussuunnitelman laatimiseen. Verotussuositusta laskettaessa pyritään yhtä aikaa tiheys-, sukupuolisuhde- ja ikärakennetavoitteisiin. Tämän vuoksi verotussuosituksen saalisosuudet voivat olla hyvin ääreviä ja vaikeita toteuttaa käytännön metsästyksessä. Alueiden verotussuunnitelmia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laskettaessa pelivaraa tavoiteltavan saaliin rakenteeseen antaa esimerkiksi jäävän kannan vasaosuuden tavoitteen liikuttelu alueellisen tavoitevälin sisällä.</a:t>
          </a: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Eräillä hirvitalousalueilla edellisen vuoden kannanarvio on uuden kannanarvion yhteydessä toistuvasti päivittynyt selvästi ylöspäin. Näillä alueilla (LA6,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LA8,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OU4,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KS2,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RP-Po3,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KS-ES-EH,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SA1,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SA2,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EH1,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KAS1, KAS2,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KAS3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suosittelemme verotussuunnitelman lähtökohdaksi kannanarvion 95 % luottamusvälin ylärajaa. Näissä tapauksissa myös annetut verotussuositukset on laskettu lähtien kannanarvion 95% luottamusvälin ylärajasta.</a:t>
          </a:r>
          <a:endParaRPr lang="fi-FI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4.4" x14ac:dyDescent="0.3"/>
  <cols>
    <col min="1" max="1" width="9.10937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workbookViewId="0">
      <pane ySplit="1" topLeftCell="A2" activePane="bottomLeft" state="frozen"/>
      <selection pane="bottomLeft" activeCell="C46" sqref="C2:C60"/>
    </sheetView>
  </sheetViews>
  <sheetFormatPr defaultRowHeight="14.4" x14ac:dyDescent="0.3"/>
  <cols>
    <col min="1" max="1" width="14.33203125" customWidth="1"/>
    <col min="2" max="2" width="11.44140625" customWidth="1"/>
    <col min="3" max="3" width="20" customWidth="1"/>
    <col min="4" max="4" width="15" customWidth="1"/>
    <col min="5" max="9" width="17.44140625" customWidth="1"/>
    <col min="10" max="10" width="14.33203125" customWidth="1"/>
    <col min="11" max="11" width="17.109375" customWidth="1"/>
    <col min="12" max="12" width="17.44140625" customWidth="1"/>
    <col min="13" max="14" width="16.44140625" customWidth="1"/>
  </cols>
  <sheetData>
    <row r="1" spans="1:14" ht="90" customHeight="1" x14ac:dyDescent="0.3">
      <c r="A1" s="2" t="s">
        <v>0</v>
      </c>
      <c r="B1" s="1" t="s">
        <v>1</v>
      </c>
      <c r="C1" s="2" t="s">
        <v>78</v>
      </c>
      <c r="D1" s="1" t="s">
        <v>2</v>
      </c>
      <c r="E1" s="1" t="s">
        <v>3</v>
      </c>
      <c r="F1" s="2" t="s">
        <v>4</v>
      </c>
      <c r="G1" s="1" t="s">
        <v>69</v>
      </c>
      <c r="H1" s="1" t="s">
        <v>82</v>
      </c>
      <c r="I1" s="1" t="s">
        <v>5</v>
      </c>
      <c r="J1" s="1" t="s">
        <v>74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x14ac:dyDescent="0.3">
      <c r="A2" s="3" t="s">
        <v>10</v>
      </c>
      <c r="B2" s="3">
        <v>99991</v>
      </c>
      <c r="C2" s="6" t="s">
        <v>89</v>
      </c>
      <c r="D2" s="18">
        <v>272714.3</v>
      </c>
      <c r="E2" s="19">
        <v>804</v>
      </c>
      <c r="F2" s="19">
        <v>884</v>
      </c>
      <c r="G2" s="19">
        <v>971</v>
      </c>
      <c r="H2" s="19"/>
      <c r="I2" s="20">
        <v>1.66</v>
      </c>
      <c r="J2" s="21">
        <v>52.9</v>
      </c>
      <c r="K2" s="22">
        <v>51.6</v>
      </c>
      <c r="L2" s="17">
        <v>3.6</v>
      </c>
      <c r="M2" s="22">
        <v>0.4</v>
      </c>
      <c r="N2" s="22">
        <v>1.1000000000000001</v>
      </c>
    </row>
    <row r="3" spans="1:14" x14ac:dyDescent="0.3">
      <c r="A3" s="3" t="s">
        <v>11</v>
      </c>
      <c r="B3" s="3">
        <v>99992</v>
      </c>
      <c r="C3" s="6" t="s">
        <v>88</v>
      </c>
      <c r="D3" s="5">
        <v>212478</v>
      </c>
      <c r="E3" s="12">
        <v>512</v>
      </c>
      <c r="F3" s="12">
        <v>580</v>
      </c>
      <c r="G3" s="12">
        <v>653</v>
      </c>
      <c r="H3" s="19"/>
      <c r="I3" s="4">
        <v>1.74</v>
      </c>
      <c r="J3" s="5">
        <v>59.1</v>
      </c>
      <c r="K3" s="11">
        <v>51.7</v>
      </c>
      <c r="L3" s="16">
        <v>3.7</v>
      </c>
      <c r="M3" s="11">
        <v>0.4</v>
      </c>
      <c r="N3" s="11">
        <v>1</v>
      </c>
    </row>
    <row r="4" spans="1:14" x14ac:dyDescent="0.3">
      <c r="A4" s="3" t="s">
        <v>12</v>
      </c>
      <c r="B4" s="3">
        <v>99993</v>
      </c>
      <c r="C4" s="6" t="s">
        <v>88</v>
      </c>
      <c r="D4" s="5">
        <v>202688.9</v>
      </c>
      <c r="E4" s="12">
        <v>513</v>
      </c>
      <c r="F4" s="12">
        <v>581</v>
      </c>
      <c r="G4" s="12">
        <v>644</v>
      </c>
      <c r="H4" s="19"/>
      <c r="I4" s="4">
        <v>1.65</v>
      </c>
      <c r="J4" s="5">
        <v>54.2</v>
      </c>
      <c r="K4" s="11">
        <v>50.5</v>
      </c>
      <c r="L4" s="16">
        <v>3</v>
      </c>
      <c r="M4" s="11">
        <v>0.3</v>
      </c>
      <c r="N4" s="11">
        <v>0.6</v>
      </c>
    </row>
    <row r="5" spans="1:14" x14ac:dyDescent="0.3">
      <c r="A5" s="3" t="s">
        <v>13</v>
      </c>
      <c r="B5" s="3">
        <v>515991</v>
      </c>
      <c r="C5" s="6" t="s">
        <v>88</v>
      </c>
      <c r="D5" s="5">
        <v>439908.7</v>
      </c>
      <c r="E5" s="12">
        <v>1081</v>
      </c>
      <c r="F5" s="12">
        <v>1251</v>
      </c>
      <c r="G5" s="12">
        <v>1441</v>
      </c>
      <c r="H5" s="19"/>
      <c r="I5" s="4">
        <v>1.57</v>
      </c>
      <c r="J5" s="5">
        <v>44.7</v>
      </c>
      <c r="K5" s="11">
        <v>52.7</v>
      </c>
      <c r="L5" s="16">
        <v>4.3</v>
      </c>
      <c r="M5" s="11">
        <v>0.3</v>
      </c>
      <c r="N5" s="11">
        <v>0.9</v>
      </c>
    </row>
    <row r="6" spans="1:14" x14ac:dyDescent="0.3">
      <c r="A6" s="3" t="s">
        <v>14</v>
      </c>
      <c r="B6" s="3">
        <v>599991</v>
      </c>
      <c r="C6" s="6" t="s">
        <v>88</v>
      </c>
      <c r="D6" s="5">
        <v>718113.9</v>
      </c>
      <c r="E6" s="12">
        <v>1891</v>
      </c>
      <c r="F6" s="12">
        <v>2028</v>
      </c>
      <c r="G6" s="12">
        <v>2174</v>
      </c>
      <c r="H6" s="19"/>
      <c r="I6" s="4">
        <v>1.85</v>
      </c>
      <c r="J6" s="5">
        <v>58.7</v>
      </c>
      <c r="K6" s="11">
        <v>51.8</v>
      </c>
      <c r="L6" s="16">
        <v>3.6</v>
      </c>
      <c r="M6" s="11">
        <v>0.4</v>
      </c>
      <c r="N6" s="11">
        <v>0.9</v>
      </c>
    </row>
    <row r="7" spans="1:14" x14ac:dyDescent="0.3">
      <c r="A7" s="3" t="s">
        <v>15</v>
      </c>
      <c r="B7" s="3">
        <v>1005001</v>
      </c>
      <c r="C7" s="6" t="s">
        <v>89</v>
      </c>
      <c r="D7" s="5">
        <v>705648</v>
      </c>
      <c r="E7" s="12">
        <v>2197</v>
      </c>
      <c r="F7" s="12">
        <v>2357</v>
      </c>
      <c r="G7" s="12">
        <v>2513</v>
      </c>
      <c r="H7" s="19"/>
      <c r="I7" s="4">
        <v>1.99</v>
      </c>
      <c r="J7" s="5">
        <v>60.2</v>
      </c>
      <c r="K7" s="11">
        <v>51.9</v>
      </c>
      <c r="L7" s="16">
        <v>2</v>
      </c>
      <c r="M7" s="11">
        <v>0.3</v>
      </c>
      <c r="N7" s="11">
        <v>0.6</v>
      </c>
    </row>
    <row r="8" spans="1:14" x14ac:dyDescent="0.3">
      <c r="A8" s="3" t="s">
        <v>16</v>
      </c>
      <c r="B8" s="3">
        <v>1045991</v>
      </c>
      <c r="C8" s="6" t="s">
        <v>88</v>
      </c>
      <c r="D8" s="5">
        <v>443214.3</v>
      </c>
      <c r="E8" s="12">
        <v>1210</v>
      </c>
      <c r="F8" s="12">
        <v>1298</v>
      </c>
      <c r="G8" s="12">
        <v>1394</v>
      </c>
      <c r="H8" s="19"/>
      <c r="I8" s="4">
        <v>2.0299999999999998</v>
      </c>
      <c r="J8" s="5">
        <v>62.1</v>
      </c>
      <c r="K8" s="11">
        <v>51.2</v>
      </c>
      <c r="L8" s="16">
        <v>2.2000000000000002</v>
      </c>
      <c r="M8" s="11">
        <v>0.2</v>
      </c>
      <c r="N8" s="11">
        <v>0.5</v>
      </c>
    </row>
    <row r="9" spans="1:14" x14ac:dyDescent="0.3">
      <c r="A9" s="3" t="s">
        <v>17</v>
      </c>
      <c r="B9" s="3">
        <v>1099991</v>
      </c>
      <c r="C9" s="6" t="s">
        <v>88</v>
      </c>
      <c r="D9" s="5">
        <v>439734.9</v>
      </c>
      <c r="E9" s="12">
        <v>1351</v>
      </c>
      <c r="F9" s="12">
        <v>1470</v>
      </c>
      <c r="G9" s="12">
        <v>1610</v>
      </c>
      <c r="H9" s="19"/>
      <c r="I9" s="4">
        <v>2.15</v>
      </c>
      <c r="J9" s="5">
        <v>66.599999999999994</v>
      </c>
      <c r="K9" s="11">
        <v>51.9</v>
      </c>
      <c r="L9" s="16">
        <v>2.8</v>
      </c>
      <c r="M9" s="11">
        <v>0.3</v>
      </c>
      <c r="N9" s="11">
        <v>0.6</v>
      </c>
    </row>
    <row r="10" spans="1:14" x14ac:dyDescent="0.3">
      <c r="A10" s="3" t="s">
        <v>18</v>
      </c>
      <c r="B10" s="3">
        <v>1099992</v>
      </c>
      <c r="C10" s="6" t="s">
        <v>89</v>
      </c>
      <c r="D10" s="5">
        <v>561963.9</v>
      </c>
      <c r="E10" s="12">
        <v>1508</v>
      </c>
      <c r="F10" s="12">
        <v>1619</v>
      </c>
      <c r="G10" s="12">
        <v>1735</v>
      </c>
      <c r="H10" s="19"/>
      <c r="I10" s="4">
        <v>2.2599999999999998</v>
      </c>
      <c r="J10" s="5">
        <v>62.6</v>
      </c>
      <c r="K10" s="11">
        <v>52.4</v>
      </c>
      <c r="L10" s="16">
        <v>2.6</v>
      </c>
      <c r="M10" s="11">
        <v>0.4</v>
      </c>
      <c r="N10" s="11">
        <v>0.7</v>
      </c>
    </row>
    <row r="11" spans="1:14" x14ac:dyDescent="0.3">
      <c r="A11" s="3" t="s">
        <v>19</v>
      </c>
      <c r="B11" s="3">
        <v>1500991</v>
      </c>
      <c r="C11" s="6" t="s">
        <v>88</v>
      </c>
      <c r="D11" s="5">
        <v>192221</v>
      </c>
      <c r="E11" s="12">
        <v>549</v>
      </c>
      <c r="F11" s="12">
        <v>610</v>
      </c>
      <c r="G11" s="12">
        <v>676</v>
      </c>
      <c r="H11" s="19"/>
      <c r="I11" s="4">
        <v>1.91</v>
      </c>
      <c r="J11" s="5">
        <v>65.900000000000006</v>
      </c>
      <c r="K11" s="11">
        <v>52.2</v>
      </c>
      <c r="L11" s="16">
        <v>4</v>
      </c>
      <c r="M11" s="11">
        <v>0.3</v>
      </c>
      <c r="N11" s="11">
        <v>0.7</v>
      </c>
    </row>
    <row r="12" spans="1:14" x14ac:dyDescent="0.3">
      <c r="A12" s="3" t="s">
        <v>20</v>
      </c>
      <c r="B12" s="3">
        <v>1599991</v>
      </c>
      <c r="C12" s="6" t="s">
        <v>89</v>
      </c>
      <c r="D12" s="5">
        <v>362763.9</v>
      </c>
      <c r="E12" s="12">
        <v>1241</v>
      </c>
      <c r="F12" s="12">
        <v>1391</v>
      </c>
      <c r="G12" s="12">
        <v>1565</v>
      </c>
      <c r="H12" s="19"/>
      <c r="I12" s="4">
        <v>1.73</v>
      </c>
      <c r="J12" s="5">
        <v>57.8</v>
      </c>
      <c r="K12" s="11">
        <v>52</v>
      </c>
      <c r="L12" s="16">
        <v>3.9</v>
      </c>
      <c r="M12" s="11">
        <v>0.4</v>
      </c>
      <c r="N12" s="11">
        <v>0.9</v>
      </c>
    </row>
    <row r="13" spans="1:14" x14ac:dyDescent="0.3">
      <c r="A13" s="3" t="s">
        <v>21</v>
      </c>
      <c r="B13" s="3">
        <v>1599992</v>
      </c>
      <c r="C13" s="6" t="s">
        <v>89</v>
      </c>
      <c r="D13" s="5">
        <v>144858.4</v>
      </c>
      <c r="E13" s="12">
        <v>460</v>
      </c>
      <c r="F13" s="12">
        <v>528</v>
      </c>
      <c r="G13" s="12">
        <v>601</v>
      </c>
      <c r="H13" s="19"/>
      <c r="I13" s="4">
        <v>1.88</v>
      </c>
      <c r="J13" s="5">
        <v>54.2</v>
      </c>
      <c r="K13" s="11">
        <v>52.3</v>
      </c>
      <c r="L13" s="16">
        <v>4.2</v>
      </c>
      <c r="M13" s="11">
        <v>0.4</v>
      </c>
      <c r="N13" s="11">
        <v>1</v>
      </c>
    </row>
    <row r="14" spans="1:14" x14ac:dyDescent="0.3">
      <c r="A14" s="3" t="s">
        <v>22</v>
      </c>
      <c r="B14" s="3">
        <v>1599993</v>
      </c>
      <c r="C14" s="6" t="s">
        <v>89</v>
      </c>
      <c r="D14" s="5">
        <v>195488.4</v>
      </c>
      <c r="E14" s="12">
        <v>659</v>
      </c>
      <c r="F14" s="12">
        <v>737</v>
      </c>
      <c r="G14" s="12">
        <v>816</v>
      </c>
      <c r="H14" s="19"/>
      <c r="I14" s="4">
        <v>1.88</v>
      </c>
      <c r="J14" s="5">
        <v>59.5</v>
      </c>
      <c r="K14" s="11">
        <v>52.4</v>
      </c>
      <c r="L14" s="16">
        <v>3.6</v>
      </c>
      <c r="M14" s="11">
        <v>0.5</v>
      </c>
      <c r="N14" s="11">
        <v>1</v>
      </c>
    </row>
    <row r="15" spans="1:14" x14ac:dyDescent="0.3">
      <c r="A15" s="3" t="s">
        <v>23</v>
      </c>
      <c r="B15" s="3">
        <v>2099991</v>
      </c>
      <c r="C15" s="6" t="s">
        <v>88</v>
      </c>
      <c r="D15" s="5">
        <v>514042.4</v>
      </c>
      <c r="E15" s="12">
        <v>233</v>
      </c>
      <c r="F15" s="12">
        <v>366</v>
      </c>
      <c r="G15" s="12">
        <v>497</v>
      </c>
      <c r="H15" s="19"/>
      <c r="I15" s="4">
        <v>1.0900000000000001</v>
      </c>
      <c r="J15" s="5">
        <v>22.5</v>
      </c>
      <c r="K15" s="11">
        <v>57.8</v>
      </c>
      <c r="L15" s="16">
        <v>3.8</v>
      </c>
      <c r="M15" s="11">
        <v>0</v>
      </c>
      <c r="N15" s="11">
        <v>0</v>
      </c>
    </row>
    <row r="16" spans="1:14" x14ac:dyDescent="0.3">
      <c r="A16" s="3" t="s">
        <v>24</v>
      </c>
      <c r="B16" s="3">
        <v>2099992</v>
      </c>
      <c r="C16" s="6" t="s">
        <v>88</v>
      </c>
      <c r="D16" s="5">
        <v>1502487</v>
      </c>
      <c r="E16" s="12">
        <v>2252</v>
      </c>
      <c r="F16" s="12">
        <v>3491</v>
      </c>
      <c r="G16" s="12">
        <v>4971</v>
      </c>
      <c r="H16" s="19"/>
      <c r="I16" s="4">
        <v>1.1599999999999999</v>
      </c>
      <c r="J16" s="5">
        <v>20</v>
      </c>
      <c r="K16" s="11">
        <v>50.8</v>
      </c>
      <c r="L16" s="16">
        <v>6</v>
      </c>
      <c r="M16" s="11">
        <v>0</v>
      </c>
      <c r="N16" s="11">
        <v>0.1</v>
      </c>
    </row>
    <row r="17" spans="1:14" x14ac:dyDescent="0.3">
      <c r="A17" s="3" t="s">
        <v>25</v>
      </c>
      <c r="B17" s="3">
        <v>2099993</v>
      </c>
      <c r="C17" s="6" t="s">
        <v>88</v>
      </c>
      <c r="D17" s="5">
        <v>794397</v>
      </c>
      <c r="E17" s="12">
        <v>363</v>
      </c>
      <c r="F17" s="12">
        <v>570</v>
      </c>
      <c r="G17" s="12">
        <v>801</v>
      </c>
      <c r="H17" s="19"/>
      <c r="I17" s="4">
        <v>1.0900000000000001</v>
      </c>
      <c r="J17" s="5">
        <v>24.5</v>
      </c>
      <c r="K17" s="11">
        <v>57.5</v>
      </c>
      <c r="L17" s="16">
        <v>5.5</v>
      </c>
      <c r="M17" s="11">
        <v>0.1</v>
      </c>
      <c r="N17" s="11">
        <v>0.3</v>
      </c>
    </row>
    <row r="18" spans="1:14" x14ac:dyDescent="0.3">
      <c r="A18" s="3" t="s">
        <v>26</v>
      </c>
      <c r="B18" s="3">
        <v>2099994</v>
      </c>
      <c r="C18" s="6" t="s">
        <v>88</v>
      </c>
      <c r="D18" s="5">
        <v>1168326</v>
      </c>
      <c r="E18" s="12">
        <v>1410</v>
      </c>
      <c r="F18" s="12">
        <v>1842</v>
      </c>
      <c r="G18" s="12">
        <v>2340</v>
      </c>
      <c r="H18" s="19"/>
      <c r="I18" s="4">
        <v>1.26</v>
      </c>
      <c r="J18" s="5">
        <v>37</v>
      </c>
      <c r="K18" s="11">
        <v>53.3</v>
      </c>
      <c r="L18" s="16">
        <v>5.4</v>
      </c>
      <c r="M18" s="11">
        <v>0.1</v>
      </c>
      <c r="N18" s="11">
        <v>0.1</v>
      </c>
    </row>
    <row r="19" spans="1:14" x14ac:dyDescent="0.3">
      <c r="A19" s="3" t="s">
        <v>27</v>
      </c>
      <c r="B19" s="3">
        <v>2099995</v>
      </c>
      <c r="C19" s="6" t="s">
        <v>88</v>
      </c>
      <c r="D19" s="5">
        <v>1428271</v>
      </c>
      <c r="E19" s="12">
        <v>2705</v>
      </c>
      <c r="F19" s="12">
        <v>3371</v>
      </c>
      <c r="G19" s="12">
        <v>4076</v>
      </c>
      <c r="H19" s="19"/>
      <c r="I19" s="4">
        <v>1.53</v>
      </c>
      <c r="J19" s="5">
        <v>37.200000000000003</v>
      </c>
      <c r="K19" s="11">
        <v>52.3</v>
      </c>
      <c r="L19" s="16">
        <v>2.5</v>
      </c>
      <c r="M19" s="11">
        <v>0.1</v>
      </c>
      <c r="N19" s="11">
        <v>0.2</v>
      </c>
    </row>
    <row r="20" spans="1:14" x14ac:dyDescent="0.3">
      <c r="A20" s="3" t="s">
        <v>28</v>
      </c>
      <c r="B20" s="3">
        <v>2099996</v>
      </c>
      <c r="C20" s="6" t="s">
        <v>89</v>
      </c>
      <c r="D20" s="5">
        <v>1749264</v>
      </c>
      <c r="E20" s="12">
        <v>2964</v>
      </c>
      <c r="F20" s="12">
        <v>3810</v>
      </c>
      <c r="G20" s="12">
        <v>4870</v>
      </c>
      <c r="H20" s="19"/>
      <c r="I20" s="4">
        <v>1.41</v>
      </c>
      <c r="J20" s="5">
        <v>35.5</v>
      </c>
      <c r="K20" s="11">
        <v>53</v>
      </c>
      <c r="L20" s="16">
        <v>3.2</v>
      </c>
      <c r="M20" s="11">
        <v>0.1</v>
      </c>
      <c r="N20" s="11">
        <v>0.2</v>
      </c>
    </row>
    <row r="21" spans="1:14" x14ac:dyDescent="0.3">
      <c r="A21" s="3" t="s">
        <v>29</v>
      </c>
      <c r="B21" s="3">
        <v>2099997</v>
      </c>
      <c r="C21" s="6" t="s">
        <v>88</v>
      </c>
      <c r="D21" s="5">
        <v>757200.8</v>
      </c>
      <c r="E21" s="12">
        <v>1050</v>
      </c>
      <c r="F21" s="12">
        <v>1389</v>
      </c>
      <c r="G21" s="12">
        <v>1864</v>
      </c>
      <c r="H21" s="19"/>
      <c r="I21" s="4">
        <v>1.56</v>
      </c>
      <c r="J21" s="5">
        <v>45.6</v>
      </c>
      <c r="K21" s="11">
        <v>53.6</v>
      </c>
      <c r="L21" s="16">
        <v>2.7</v>
      </c>
      <c r="M21" s="11">
        <v>0.1</v>
      </c>
      <c r="N21" s="11">
        <v>0.2</v>
      </c>
    </row>
    <row r="22" spans="1:14" x14ac:dyDescent="0.3">
      <c r="A22" s="3" t="s">
        <v>30</v>
      </c>
      <c r="B22" s="3">
        <v>2099998</v>
      </c>
      <c r="C22" s="6" t="s">
        <v>89</v>
      </c>
      <c r="D22" s="5">
        <v>692843.8</v>
      </c>
      <c r="E22" s="12">
        <v>1282</v>
      </c>
      <c r="F22" s="12">
        <v>1870</v>
      </c>
      <c r="G22" s="12">
        <v>2577</v>
      </c>
      <c r="H22" s="19"/>
      <c r="I22" s="4">
        <v>1.83</v>
      </c>
      <c r="J22" s="5">
        <v>53.7</v>
      </c>
      <c r="K22" s="11">
        <v>53.4</v>
      </c>
      <c r="L22" s="16">
        <v>3.9</v>
      </c>
      <c r="M22" s="11">
        <v>0.2</v>
      </c>
      <c r="N22" s="11">
        <v>0.3</v>
      </c>
    </row>
    <row r="23" spans="1:14" x14ac:dyDescent="0.3">
      <c r="A23" s="3" t="s">
        <v>31</v>
      </c>
      <c r="B23" s="3">
        <v>2099999</v>
      </c>
      <c r="C23" s="6" t="s">
        <v>88</v>
      </c>
      <c r="D23" s="5">
        <v>648596.9</v>
      </c>
      <c r="E23" s="12">
        <v>1009</v>
      </c>
      <c r="F23" s="12">
        <v>1386</v>
      </c>
      <c r="G23" s="12">
        <v>1882</v>
      </c>
      <c r="H23" s="19"/>
      <c r="I23" s="4">
        <v>1.97</v>
      </c>
      <c r="J23" s="5">
        <v>48.4</v>
      </c>
      <c r="K23" s="11">
        <v>52.6</v>
      </c>
      <c r="L23" s="16">
        <v>3.1</v>
      </c>
      <c r="M23" s="11">
        <v>0.1</v>
      </c>
      <c r="N23" s="11">
        <v>0.2</v>
      </c>
    </row>
    <row r="24" spans="1:14" x14ac:dyDescent="0.3">
      <c r="A24" s="3" t="s">
        <v>32</v>
      </c>
      <c r="B24" s="3">
        <v>2599991</v>
      </c>
      <c r="C24" s="6" t="s">
        <v>88</v>
      </c>
      <c r="D24" s="5">
        <v>740836.7</v>
      </c>
      <c r="E24" s="12">
        <v>1286</v>
      </c>
      <c r="F24" s="12">
        <v>1652</v>
      </c>
      <c r="G24" s="12">
        <v>2048</v>
      </c>
      <c r="H24" s="19"/>
      <c r="I24" s="4">
        <v>1.68</v>
      </c>
      <c r="J24" s="5">
        <v>44.8</v>
      </c>
      <c r="K24" s="11">
        <v>52.9</v>
      </c>
      <c r="L24" s="16">
        <v>3.5</v>
      </c>
      <c r="M24" s="11">
        <v>0.1</v>
      </c>
      <c r="N24" s="11">
        <v>0.4</v>
      </c>
    </row>
    <row r="25" spans="1:14" x14ac:dyDescent="0.3">
      <c r="A25" s="3" t="s">
        <v>33</v>
      </c>
      <c r="B25" s="3">
        <v>2599992</v>
      </c>
      <c r="C25" s="6" t="s">
        <v>88</v>
      </c>
      <c r="D25" s="5">
        <v>794461.4</v>
      </c>
      <c r="E25" s="12">
        <v>1729</v>
      </c>
      <c r="F25" s="12">
        <v>2096</v>
      </c>
      <c r="G25" s="12">
        <v>2502</v>
      </c>
      <c r="H25" s="19"/>
      <c r="I25" s="4">
        <v>1.53</v>
      </c>
      <c r="J25" s="5">
        <v>48.4</v>
      </c>
      <c r="K25" s="11">
        <v>52.2</v>
      </c>
      <c r="L25" s="16">
        <v>4.5999999999999996</v>
      </c>
      <c r="M25" s="11">
        <v>0.1</v>
      </c>
      <c r="N25" s="11">
        <v>0.2</v>
      </c>
    </row>
    <row r="26" spans="1:14" x14ac:dyDescent="0.3">
      <c r="A26" s="3" t="s">
        <v>34</v>
      </c>
      <c r="B26" s="3">
        <v>2599993</v>
      </c>
      <c r="C26" s="6" t="s">
        <v>88</v>
      </c>
      <c r="D26" s="5">
        <v>777159.9</v>
      </c>
      <c r="E26" s="12">
        <v>1869</v>
      </c>
      <c r="F26" s="12">
        <v>2144</v>
      </c>
      <c r="G26" s="12">
        <v>2433</v>
      </c>
      <c r="H26" s="19"/>
      <c r="I26" s="4">
        <v>1.65</v>
      </c>
      <c r="J26" s="5">
        <v>51</v>
      </c>
      <c r="K26" s="11">
        <v>52.4</v>
      </c>
      <c r="L26" s="16">
        <v>6.1</v>
      </c>
      <c r="M26" s="11">
        <v>0.3</v>
      </c>
      <c r="N26" s="11">
        <v>1.1000000000000001</v>
      </c>
    </row>
    <row r="27" spans="1:14" x14ac:dyDescent="0.3">
      <c r="A27" s="3" t="s">
        <v>35</v>
      </c>
      <c r="B27" s="3">
        <v>2599994</v>
      </c>
      <c r="C27" s="6" t="s">
        <v>89</v>
      </c>
      <c r="D27" s="5">
        <v>800877</v>
      </c>
      <c r="E27" s="12">
        <v>2124</v>
      </c>
      <c r="F27" s="12">
        <v>2342</v>
      </c>
      <c r="G27" s="12">
        <v>2598</v>
      </c>
      <c r="H27" s="19"/>
      <c r="I27" s="4">
        <v>1.76</v>
      </c>
      <c r="J27" s="5">
        <v>61.9</v>
      </c>
      <c r="K27" s="11">
        <v>52.3</v>
      </c>
      <c r="L27" s="16">
        <v>5.2</v>
      </c>
      <c r="M27" s="11">
        <v>0.5</v>
      </c>
      <c r="N27" s="11">
        <v>1.6</v>
      </c>
    </row>
    <row r="28" spans="1:14" x14ac:dyDescent="0.3">
      <c r="A28" s="3" t="s">
        <v>36</v>
      </c>
      <c r="B28" s="3">
        <v>2599995</v>
      </c>
      <c r="C28" s="6" t="s">
        <v>88</v>
      </c>
      <c r="D28" s="5">
        <v>533551.1</v>
      </c>
      <c r="E28" s="12">
        <v>1203</v>
      </c>
      <c r="F28" s="12">
        <v>1368</v>
      </c>
      <c r="G28" s="12">
        <v>1569</v>
      </c>
      <c r="H28" s="19"/>
      <c r="I28" s="4">
        <v>2.29</v>
      </c>
      <c r="J28" s="5">
        <v>67.8</v>
      </c>
      <c r="K28" s="11">
        <v>52.1</v>
      </c>
      <c r="L28" s="16">
        <v>4.5999999999999996</v>
      </c>
      <c r="M28" s="11">
        <v>0.4</v>
      </c>
      <c r="N28" s="11">
        <v>1.3</v>
      </c>
    </row>
    <row r="29" spans="1:14" x14ac:dyDescent="0.3">
      <c r="A29" s="3" t="s">
        <v>37</v>
      </c>
      <c r="B29" s="3">
        <v>3099991</v>
      </c>
      <c r="C29" s="6" t="s">
        <v>88</v>
      </c>
      <c r="D29" s="5">
        <v>669694</v>
      </c>
      <c r="E29" s="12">
        <v>1848</v>
      </c>
      <c r="F29" s="12">
        <v>2002</v>
      </c>
      <c r="G29" s="12">
        <v>2167</v>
      </c>
      <c r="H29" s="19"/>
      <c r="I29" s="4">
        <v>1.64</v>
      </c>
      <c r="J29" s="5">
        <v>61.9</v>
      </c>
      <c r="K29" s="11">
        <v>53.4</v>
      </c>
      <c r="L29" s="16">
        <v>3.8</v>
      </c>
      <c r="M29" s="11">
        <v>0.4</v>
      </c>
      <c r="N29" s="11">
        <v>1</v>
      </c>
    </row>
    <row r="30" spans="1:14" x14ac:dyDescent="0.3">
      <c r="A30" s="3" t="s">
        <v>38</v>
      </c>
      <c r="B30" s="3">
        <v>3599991</v>
      </c>
      <c r="C30" s="6" t="s">
        <v>88</v>
      </c>
      <c r="D30" s="5">
        <v>459595.2</v>
      </c>
      <c r="E30" s="12">
        <v>1351</v>
      </c>
      <c r="F30" s="12">
        <v>1443</v>
      </c>
      <c r="G30" s="12">
        <v>1537</v>
      </c>
      <c r="H30" s="19"/>
      <c r="I30" s="4">
        <v>2.2200000000000002</v>
      </c>
      <c r="J30" s="5">
        <v>62.3</v>
      </c>
      <c r="K30" s="11">
        <v>51.5</v>
      </c>
      <c r="L30" s="16">
        <v>2.8</v>
      </c>
      <c r="M30" s="11">
        <v>0.3</v>
      </c>
      <c r="N30" s="11">
        <v>0.7</v>
      </c>
    </row>
    <row r="31" spans="1:14" x14ac:dyDescent="0.3">
      <c r="A31" s="3" t="s">
        <v>39</v>
      </c>
      <c r="B31" s="3">
        <v>3599992</v>
      </c>
      <c r="C31" s="6" t="s">
        <v>88</v>
      </c>
      <c r="D31" s="5">
        <v>294265.5</v>
      </c>
      <c r="E31" s="12">
        <v>825</v>
      </c>
      <c r="F31" s="12">
        <v>900</v>
      </c>
      <c r="G31" s="12">
        <v>984</v>
      </c>
      <c r="H31" s="19"/>
      <c r="I31" s="4">
        <v>2.16</v>
      </c>
      <c r="J31" s="5">
        <v>67.5</v>
      </c>
      <c r="K31" s="11">
        <v>51.6</v>
      </c>
      <c r="L31" s="16">
        <v>3.4</v>
      </c>
      <c r="M31" s="11">
        <v>0.4</v>
      </c>
      <c r="N31" s="11">
        <v>0.8</v>
      </c>
    </row>
    <row r="32" spans="1:14" x14ac:dyDescent="0.3">
      <c r="A32" s="3" t="s">
        <v>40</v>
      </c>
      <c r="B32" s="3">
        <v>4099991</v>
      </c>
      <c r="C32" s="6" t="s">
        <v>88</v>
      </c>
      <c r="D32" s="5">
        <v>571885.80000000005</v>
      </c>
      <c r="E32" s="12">
        <v>1265</v>
      </c>
      <c r="F32" s="12">
        <v>1484</v>
      </c>
      <c r="G32" s="12">
        <v>1790</v>
      </c>
      <c r="H32" s="19"/>
      <c r="I32" s="4">
        <v>1.42</v>
      </c>
      <c r="J32" s="5">
        <v>31.3</v>
      </c>
      <c r="K32" s="11">
        <v>51.1</v>
      </c>
      <c r="L32" s="16">
        <v>7.3</v>
      </c>
      <c r="M32" s="11">
        <v>0.7</v>
      </c>
      <c r="N32" s="11">
        <v>6.1</v>
      </c>
    </row>
    <row r="33" spans="1:14" x14ac:dyDescent="0.3">
      <c r="A33" s="3" t="s">
        <v>41</v>
      </c>
      <c r="B33" s="3">
        <v>4099992</v>
      </c>
      <c r="C33" s="6" t="s">
        <v>88</v>
      </c>
      <c r="D33" s="5">
        <v>356882.4</v>
      </c>
      <c r="E33" s="12">
        <v>886</v>
      </c>
      <c r="F33" s="12">
        <v>974</v>
      </c>
      <c r="G33" s="12">
        <v>1057</v>
      </c>
      <c r="H33" s="19"/>
      <c r="I33" s="4">
        <v>1.71</v>
      </c>
      <c r="J33" s="5">
        <v>47.5</v>
      </c>
      <c r="K33" s="11">
        <v>51.7</v>
      </c>
      <c r="L33" s="16">
        <v>6</v>
      </c>
      <c r="M33" s="11">
        <v>0.6</v>
      </c>
      <c r="N33" s="11">
        <v>2.6</v>
      </c>
    </row>
    <row r="34" spans="1:14" x14ac:dyDescent="0.3">
      <c r="A34" s="3" t="s">
        <v>42</v>
      </c>
      <c r="B34" s="3">
        <v>4099993</v>
      </c>
      <c r="C34" s="6" t="s">
        <v>88</v>
      </c>
      <c r="D34" s="5">
        <v>594244</v>
      </c>
      <c r="E34" s="12">
        <v>1233</v>
      </c>
      <c r="F34" s="12">
        <v>1380</v>
      </c>
      <c r="G34" s="12">
        <v>1554</v>
      </c>
      <c r="H34" s="19"/>
      <c r="I34" s="4">
        <v>1.67</v>
      </c>
      <c r="J34" s="5">
        <v>40.799999999999997</v>
      </c>
      <c r="K34" s="11">
        <v>51</v>
      </c>
      <c r="L34" s="16">
        <v>10.6</v>
      </c>
      <c r="M34" s="11">
        <v>1.1000000000000001</v>
      </c>
      <c r="N34" s="11">
        <v>6.2</v>
      </c>
    </row>
    <row r="35" spans="1:14" x14ac:dyDescent="0.3">
      <c r="A35" s="3" t="s">
        <v>43</v>
      </c>
      <c r="B35" s="3">
        <v>4099994</v>
      </c>
      <c r="C35" s="6" t="s">
        <v>88</v>
      </c>
      <c r="D35" s="5">
        <v>251663</v>
      </c>
      <c r="E35" s="12">
        <v>669</v>
      </c>
      <c r="F35" s="12">
        <v>755</v>
      </c>
      <c r="G35" s="12">
        <v>855</v>
      </c>
      <c r="H35" s="19"/>
      <c r="I35" s="4">
        <v>1.78</v>
      </c>
      <c r="J35" s="5">
        <v>56.2</v>
      </c>
      <c r="K35" s="11">
        <v>50.6</v>
      </c>
      <c r="L35" s="16">
        <v>9.1999999999999993</v>
      </c>
      <c r="M35" s="11">
        <v>0.8</v>
      </c>
      <c r="N35" s="11">
        <v>3.3</v>
      </c>
    </row>
    <row r="36" spans="1:14" x14ac:dyDescent="0.3">
      <c r="A36" s="3" t="s">
        <v>44</v>
      </c>
      <c r="B36" s="3">
        <v>4505991</v>
      </c>
      <c r="C36" s="6" t="s">
        <v>88</v>
      </c>
      <c r="D36" s="5">
        <v>492775.2</v>
      </c>
      <c r="E36" s="12">
        <v>1585</v>
      </c>
      <c r="F36" s="12">
        <v>1699</v>
      </c>
      <c r="G36" s="12">
        <v>1823</v>
      </c>
      <c r="H36" s="19"/>
      <c r="I36" s="4">
        <v>2.0299999999999998</v>
      </c>
      <c r="J36" s="5">
        <v>55.4</v>
      </c>
      <c r="K36" s="11">
        <v>51.3</v>
      </c>
      <c r="L36" s="16">
        <v>3.1</v>
      </c>
      <c r="M36" s="11">
        <v>0.3</v>
      </c>
      <c r="N36" s="11">
        <v>0.8</v>
      </c>
    </row>
    <row r="37" spans="1:14" x14ac:dyDescent="0.3">
      <c r="A37" s="3" t="s">
        <v>45</v>
      </c>
      <c r="B37" s="3">
        <v>4599991</v>
      </c>
      <c r="C37" s="6" t="s">
        <v>88</v>
      </c>
      <c r="D37" s="5">
        <v>423798</v>
      </c>
      <c r="E37" s="12">
        <v>1064</v>
      </c>
      <c r="F37" s="12">
        <v>1162</v>
      </c>
      <c r="G37" s="12">
        <v>1261</v>
      </c>
      <c r="H37" s="19"/>
      <c r="I37" s="4">
        <v>1.98</v>
      </c>
      <c r="J37" s="5">
        <v>66</v>
      </c>
      <c r="K37" s="11">
        <v>51.4</v>
      </c>
      <c r="L37" s="16">
        <v>4.5</v>
      </c>
      <c r="M37" s="11">
        <v>0.3</v>
      </c>
      <c r="N37" s="11">
        <v>1.2</v>
      </c>
    </row>
    <row r="38" spans="1:14" x14ac:dyDescent="0.3">
      <c r="A38" s="3" t="s">
        <v>46</v>
      </c>
      <c r="B38" s="3">
        <v>4599992</v>
      </c>
      <c r="C38" s="6" t="s">
        <v>88</v>
      </c>
      <c r="D38" s="5">
        <v>494728.1</v>
      </c>
      <c r="E38" s="12">
        <v>1363</v>
      </c>
      <c r="F38" s="12">
        <v>1476</v>
      </c>
      <c r="G38" s="12">
        <v>1594</v>
      </c>
      <c r="H38" s="19"/>
      <c r="I38" s="4">
        <v>1.85</v>
      </c>
      <c r="J38" s="5">
        <v>61</v>
      </c>
      <c r="K38" s="11">
        <v>51.4</v>
      </c>
      <c r="L38" s="16">
        <v>5</v>
      </c>
      <c r="M38" s="11">
        <v>0.6</v>
      </c>
      <c r="N38" s="11">
        <v>2.2000000000000002</v>
      </c>
    </row>
    <row r="39" spans="1:14" x14ac:dyDescent="0.3">
      <c r="A39" s="3" t="s">
        <v>47</v>
      </c>
      <c r="B39" s="3">
        <v>4599993</v>
      </c>
      <c r="C39" s="6" t="s">
        <v>88</v>
      </c>
      <c r="D39" s="5">
        <v>299539.09999999998</v>
      </c>
      <c r="E39" s="12">
        <v>784</v>
      </c>
      <c r="F39" s="12">
        <v>888</v>
      </c>
      <c r="G39" s="12">
        <v>1002</v>
      </c>
      <c r="H39" s="19"/>
      <c r="I39" s="4">
        <v>1.88</v>
      </c>
      <c r="J39" s="5">
        <v>57.3</v>
      </c>
      <c r="K39" s="11">
        <v>52.2</v>
      </c>
      <c r="L39" s="16">
        <v>3.3</v>
      </c>
      <c r="M39" s="11">
        <v>0.4</v>
      </c>
      <c r="N39" s="11">
        <v>0.8</v>
      </c>
    </row>
    <row r="40" spans="1:14" x14ac:dyDescent="0.3">
      <c r="A40" s="3" t="s">
        <v>48</v>
      </c>
      <c r="B40" s="3">
        <v>5030991</v>
      </c>
      <c r="C40" s="6" t="s">
        <v>88</v>
      </c>
      <c r="D40" s="5">
        <v>625642.5</v>
      </c>
      <c r="E40" s="12">
        <v>1930</v>
      </c>
      <c r="F40" s="12">
        <v>2094</v>
      </c>
      <c r="G40" s="12">
        <v>2272</v>
      </c>
      <c r="H40" s="19"/>
      <c r="I40" s="4">
        <v>1.69</v>
      </c>
      <c r="J40" s="5">
        <v>59.6</v>
      </c>
      <c r="K40" s="11">
        <v>53.2</v>
      </c>
      <c r="L40" s="16">
        <v>3.6</v>
      </c>
      <c r="M40" s="11">
        <v>0.3</v>
      </c>
      <c r="N40" s="11">
        <v>0.8</v>
      </c>
    </row>
    <row r="41" spans="1:14" x14ac:dyDescent="0.3">
      <c r="A41" s="3" t="s">
        <v>49</v>
      </c>
      <c r="B41" s="3">
        <v>5030992</v>
      </c>
      <c r="C41" s="6" t="s">
        <v>88</v>
      </c>
      <c r="D41" s="5">
        <v>647352.5</v>
      </c>
      <c r="E41" s="12">
        <v>2116</v>
      </c>
      <c r="F41" s="12">
        <v>2289</v>
      </c>
      <c r="G41" s="12">
        <v>2476</v>
      </c>
      <c r="H41" s="19"/>
      <c r="I41" s="4">
        <v>1.5</v>
      </c>
      <c r="J41" s="5">
        <v>60.2</v>
      </c>
      <c r="K41" s="11">
        <v>53.3</v>
      </c>
      <c r="L41" s="16">
        <v>2.7</v>
      </c>
      <c r="M41" s="11">
        <v>0.4</v>
      </c>
      <c r="N41" s="11">
        <v>1</v>
      </c>
    </row>
    <row r="42" spans="1:14" x14ac:dyDescent="0.3">
      <c r="A42" s="3" t="s">
        <v>50</v>
      </c>
      <c r="B42" s="3">
        <v>5030993</v>
      </c>
      <c r="C42" s="6" t="s">
        <v>89</v>
      </c>
      <c r="D42" s="5">
        <v>696490</v>
      </c>
      <c r="E42" s="12">
        <v>2638</v>
      </c>
      <c r="F42" s="12">
        <v>2840</v>
      </c>
      <c r="G42" s="12">
        <v>3063</v>
      </c>
      <c r="H42" s="19"/>
      <c r="I42" s="4">
        <v>1.62</v>
      </c>
      <c r="J42" s="5">
        <v>59</v>
      </c>
      <c r="K42" s="11">
        <v>53.5</v>
      </c>
      <c r="L42" s="16">
        <v>4.3</v>
      </c>
      <c r="M42" s="11">
        <v>0.5</v>
      </c>
      <c r="N42" s="11">
        <v>1.6</v>
      </c>
    </row>
    <row r="43" spans="1:14" x14ac:dyDescent="0.3">
      <c r="A43" s="3" t="s">
        <v>51</v>
      </c>
      <c r="B43" s="3">
        <v>5535001</v>
      </c>
      <c r="C43" s="6" t="s">
        <v>88</v>
      </c>
      <c r="D43" s="5">
        <v>266932.3</v>
      </c>
      <c r="E43" s="12">
        <v>639</v>
      </c>
      <c r="F43" s="12">
        <v>708</v>
      </c>
      <c r="G43" s="12">
        <v>779</v>
      </c>
      <c r="H43" s="19"/>
      <c r="I43" s="4">
        <v>1.33</v>
      </c>
      <c r="J43" s="5">
        <v>52.8</v>
      </c>
      <c r="K43" s="11">
        <v>54.1</v>
      </c>
      <c r="L43" s="16">
        <v>4.7</v>
      </c>
      <c r="M43" s="11">
        <v>0.5</v>
      </c>
      <c r="N43" s="11">
        <v>1.8</v>
      </c>
    </row>
    <row r="44" spans="1:14" x14ac:dyDescent="0.3">
      <c r="A44" s="3" t="s">
        <v>52</v>
      </c>
      <c r="B44" s="3">
        <v>5535991</v>
      </c>
      <c r="C44" s="6" t="s">
        <v>88</v>
      </c>
      <c r="D44" s="5">
        <v>592982.5</v>
      </c>
      <c r="E44" s="12">
        <v>1711</v>
      </c>
      <c r="F44" s="12">
        <v>1835</v>
      </c>
      <c r="G44" s="12">
        <v>1962</v>
      </c>
      <c r="H44" s="19"/>
      <c r="I44" s="4">
        <v>1.66</v>
      </c>
      <c r="J44" s="5">
        <v>61.6</v>
      </c>
      <c r="K44" s="11">
        <v>52.2</v>
      </c>
      <c r="L44" s="16">
        <v>2.8</v>
      </c>
      <c r="M44" s="11">
        <v>0.3</v>
      </c>
      <c r="N44" s="11">
        <v>0.9</v>
      </c>
    </row>
    <row r="45" spans="1:14" x14ac:dyDescent="0.3">
      <c r="A45" s="3" t="s">
        <v>53</v>
      </c>
      <c r="B45" s="3">
        <v>5599991</v>
      </c>
      <c r="C45" s="6" t="s">
        <v>89</v>
      </c>
      <c r="D45" s="5">
        <v>285642.7</v>
      </c>
      <c r="E45" s="12">
        <v>826</v>
      </c>
      <c r="F45" s="12">
        <v>950</v>
      </c>
      <c r="G45" s="12">
        <v>1073</v>
      </c>
      <c r="H45" s="19"/>
      <c r="I45" s="4">
        <v>1.82</v>
      </c>
      <c r="J45" s="5">
        <v>58.5</v>
      </c>
      <c r="K45" s="11">
        <v>52.8</v>
      </c>
      <c r="L45" s="16">
        <v>2.6</v>
      </c>
      <c r="M45" s="11">
        <v>0.4</v>
      </c>
      <c r="N45" s="11">
        <v>1</v>
      </c>
    </row>
    <row r="46" spans="1:14" x14ac:dyDescent="0.3">
      <c r="A46" s="3" t="s">
        <v>54</v>
      </c>
      <c r="B46" s="3">
        <v>5599992</v>
      </c>
      <c r="C46" s="6" t="s">
        <v>89</v>
      </c>
      <c r="D46" s="5">
        <v>229312.2</v>
      </c>
      <c r="E46" s="12">
        <v>598</v>
      </c>
      <c r="F46" s="12">
        <v>697</v>
      </c>
      <c r="G46" s="12">
        <v>800</v>
      </c>
      <c r="H46" s="19"/>
      <c r="I46" s="4">
        <v>1.61</v>
      </c>
      <c r="J46" s="5">
        <v>55.5</v>
      </c>
      <c r="K46" s="11">
        <v>52.4</v>
      </c>
      <c r="L46" s="16">
        <v>4.9000000000000004</v>
      </c>
      <c r="M46" s="11">
        <v>0.7</v>
      </c>
      <c r="N46" s="11">
        <v>2.2000000000000002</v>
      </c>
    </row>
    <row r="47" spans="1:14" x14ac:dyDescent="0.3">
      <c r="A47" s="3" t="s">
        <v>55</v>
      </c>
      <c r="B47" s="3">
        <v>6000991</v>
      </c>
      <c r="C47" s="6" t="s">
        <v>88</v>
      </c>
      <c r="D47" s="5">
        <v>157890.29999999999</v>
      </c>
      <c r="E47" s="12">
        <v>423</v>
      </c>
      <c r="F47" s="12">
        <v>472</v>
      </c>
      <c r="G47" s="12">
        <v>522</v>
      </c>
      <c r="H47" s="19"/>
      <c r="I47" s="4">
        <v>1.46</v>
      </c>
      <c r="J47" s="5">
        <v>64.900000000000006</v>
      </c>
      <c r="K47" s="11">
        <v>55.4</v>
      </c>
      <c r="L47" s="16">
        <v>5.2</v>
      </c>
      <c r="M47" s="11">
        <v>0.3</v>
      </c>
      <c r="N47" s="11">
        <v>0.6</v>
      </c>
    </row>
    <row r="48" spans="1:14" x14ac:dyDescent="0.3">
      <c r="A48" s="3" t="s">
        <v>56</v>
      </c>
      <c r="B48" s="3">
        <v>6099991</v>
      </c>
      <c r="C48" s="6" t="s">
        <v>88</v>
      </c>
      <c r="D48" s="5">
        <v>197160.6</v>
      </c>
      <c r="E48" s="12">
        <v>594</v>
      </c>
      <c r="F48" s="12">
        <v>679</v>
      </c>
      <c r="G48" s="12">
        <v>768</v>
      </c>
      <c r="H48" s="19"/>
      <c r="I48" s="4">
        <v>1.28</v>
      </c>
      <c r="J48" s="5">
        <v>50</v>
      </c>
      <c r="K48" s="11">
        <v>53.9</v>
      </c>
      <c r="L48" s="16">
        <v>5.4</v>
      </c>
      <c r="M48" s="11">
        <v>0.8</v>
      </c>
      <c r="N48" s="11">
        <v>1.6</v>
      </c>
    </row>
    <row r="49" spans="1:14" x14ac:dyDescent="0.3">
      <c r="A49" s="3" t="s">
        <v>57</v>
      </c>
      <c r="B49" s="3">
        <v>6099992</v>
      </c>
      <c r="C49" s="6" t="s">
        <v>88</v>
      </c>
      <c r="D49" s="5">
        <v>273134.5</v>
      </c>
      <c r="E49" s="12">
        <v>1228</v>
      </c>
      <c r="F49" s="12">
        <v>1338</v>
      </c>
      <c r="G49" s="12">
        <v>1459</v>
      </c>
      <c r="H49" s="19"/>
      <c r="I49" s="4">
        <v>1.29</v>
      </c>
      <c r="J49" s="5">
        <v>46.9</v>
      </c>
      <c r="K49" s="11">
        <v>53.4</v>
      </c>
      <c r="L49" s="16">
        <v>5.0999999999999996</v>
      </c>
      <c r="M49" s="11">
        <v>0.8</v>
      </c>
      <c r="N49" s="11">
        <v>2</v>
      </c>
    </row>
    <row r="50" spans="1:14" x14ac:dyDescent="0.3">
      <c r="A50" s="3" t="s">
        <v>58</v>
      </c>
      <c r="B50" s="3">
        <v>6099993</v>
      </c>
      <c r="C50" s="6" t="s">
        <v>88</v>
      </c>
      <c r="D50" s="5">
        <v>231665.9</v>
      </c>
      <c r="E50" s="12">
        <v>1073</v>
      </c>
      <c r="F50" s="12">
        <v>1187</v>
      </c>
      <c r="G50" s="12">
        <v>1304</v>
      </c>
      <c r="H50" s="19"/>
      <c r="I50" s="4">
        <v>1.51</v>
      </c>
      <c r="J50" s="5">
        <v>57.4</v>
      </c>
      <c r="K50" s="11">
        <v>53.1</v>
      </c>
      <c r="L50" s="16">
        <v>2.2000000000000002</v>
      </c>
      <c r="M50" s="11">
        <v>0.2</v>
      </c>
      <c r="N50" s="11">
        <v>0.3</v>
      </c>
    </row>
    <row r="51" spans="1:14" x14ac:dyDescent="0.3">
      <c r="A51" s="3" t="s">
        <v>59</v>
      </c>
      <c r="B51" s="3">
        <v>6099994</v>
      </c>
      <c r="C51" s="6" t="s">
        <v>88</v>
      </c>
      <c r="D51" s="5">
        <v>114444.3</v>
      </c>
      <c r="E51" s="12">
        <v>243</v>
      </c>
      <c r="F51" s="12">
        <v>283</v>
      </c>
      <c r="G51" s="12">
        <v>328</v>
      </c>
      <c r="H51" s="19"/>
      <c r="I51" s="4">
        <v>1.72</v>
      </c>
      <c r="J51" s="5">
        <v>59.5</v>
      </c>
      <c r="K51" s="11">
        <v>55.8</v>
      </c>
      <c r="L51" s="16">
        <v>6</v>
      </c>
      <c r="M51" s="11">
        <v>1.1000000000000001</v>
      </c>
      <c r="N51" s="11">
        <v>2.1</v>
      </c>
    </row>
    <row r="52" spans="1:14" x14ac:dyDescent="0.3">
      <c r="A52" s="3" t="s">
        <v>60</v>
      </c>
      <c r="B52" s="3">
        <v>6500991</v>
      </c>
      <c r="C52" s="6" t="s">
        <v>88</v>
      </c>
      <c r="D52" s="5">
        <v>278421.59999999998</v>
      </c>
      <c r="E52" s="12">
        <v>562</v>
      </c>
      <c r="F52" s="12">
        <v>635</v>
      </c>
      <c r="G52" s="12">
        <v>708</v>
      </c>
      <c r="H52" s="19"/>
      <c r="I52" s="4">
        <v>1.43</v>
      </c>
      <c r="J52" s="5">
        <v>52.5</v>
      </c>
      <c r="K52" s="11">
        <v>52.1</v>
      </c>
      <c r="L52" s="16">
        <v>8.5</v>
      </c>
      <c r="M52" s="11">
        <v>1.1000000000000001</v>
      </c>
      <c r="N52" s="11">
        <v>4.0999999999999996</v>
      </c>
    </row>
    <row r="53" spans="1:14" x14ac:dyDescent="0.3">
      <c r="A53" s="3" t="s">
        <v>61</v>
      </c>
      <c r="B53" s="3">
        <v>6599991</v>
      </c>
      <c r="C53" s="6" t="s">
        <v>88</v>
      </c>
      <c r="D53" s="5">
        <v>310375.8</v>
      </c>
      <c r="E53" s="12">
        <v>953</v>
      </c>
      <c r="F53" s="12">
        <v>1059</v>
      </c>
      <c r="G53" s="12">
        <v>1163</v>
      </c>
      <c r="H53" s="19"/>
      <c r="I53" s="4">
        <v>1.56</v>
      </c>
      <c r="J53" s="5">
        <v>55.4</v>
      </c>
      <c r="K53" s="11">
        <v>52.6</v>
      </c>
      <c r="L53" s="16">
        <v>4.8</v>
      </c>
      <c r="M53" s="11">
        <v>0.7</v>
      </c>
      <c r="N53" s="11">
        <v>2.1</v>
      </c>
    </row>
    <row r="54" spans="1:14" x14ac:dyDescent="0.3">
      <c r="A54" s="3" t="s">
        <v>62</v>
      </c>
      <c r="B54" s="3">
        <v>6599992</v>
      </c>
      <c r="C54" s="6" t="s">
        <v>88</v>
      </c>
      <c r="D54" s="5">
        <v>99354.62</v>
      </c>
      <c r="E54" s="12">
        <v>524</v>
      </c>
      <c r="F54" s="12">
        <v>602</v>
      </c>
      <c r="G54" s="12">
        <v>683</v>
      </c>
      <c r="H54" s="19"/>
      <c r="I54" s="4">
        <v>1.34</v>
      </c>
      <c r="J54" s="5">
        <v>40.299999999999997</v>
      </c>
      <c r="K54" s="11">
        <v>51.8</v>
      </c>
      <c r="L54" s="16">
        <v>7.1</v>
      </c>
      <c r="M54" s="11">
        <v>0.3</v>
      </c>
      <c r="N54" s="11">
        <v>0.8</v>
      </c>
    </row>
    <row r="55" spans="1:14" x14ac:dyDescent="0.3">
      <c r="A55" s="3" t="s">
        <v>63</v>
      </c>
      <c r="B55" s="3">
        <v>6599993</v>
      </c>
      <c r="C55" s="6" t="s">
        <v>88</v>
      </c>
      <c r="D55" s="5">
        <v>220305.3</v>
      </c>
      <c r="E55" s="12">
        <v>957</v>
      </c>
      <c r="F55" s="12">
        <v>1052</v>
      </c>
      <c r="G55" s="12">
        <v>1156</v>
      </c>
      <c r="H55" s="19"/>
      <c r="I55" s="4">
        <v>1.4</v>
      </c>
      <c r="J55" s="5">
        <v>52.5</v>
      </c>
      <c r="K55" s="11">
        <v>52.1</v>
      </c>
      <c r="L55" s="16">
        <v>5.5</v>
      </c>
      <c r="M55" s="11">
        <v>0.5</v>
      </c>
      <c r="N55" s="11">
        <v>1.3</v>
      </c>
    </row>
    <row r="56" spans="1:14" x14ac:dyDescent="0.3">
      <c r="A56" s="3" t="s">
        <v>64</v>
      </c>
      <c r="B56" s="3">
        <v>6599994</v>
      </c>
      <c r="C56" s="6" t="s">
        <v>88</v>
      </c>
      <c r="D56" s="5">
        <v>209953.5</v>
      </c>
      <c r="E56" s="12">
        <v>613</v>
      </c>
      <c r="F56" s="12">
        <v>690</v>
      </c>
      <c r="G56" s="12">
        <v>777</v>
      </c>
      <c r="H56" s="19"/>
      <c r="I56" s="4">
        <v>1.4</v>
      </c>
      <c r="J56" s="5">
        <v>54.9</v>
      </c>
      <c r="K56" s="11">
        <v>51.8</v>
      </c>
      <c r="L56" s="16">
        <v>5.7</v>
      </c>
      <c r="M56" s="11">
        <v>0.5</v>
      </c>
      <c r="N56" s="11">
        <v>1.6</v>
      </c>
    </row>
    <row r="57" spans="1:14" x14ac:dyDescent="0.3">
      <c r="A57" s="3" t="s">
        <v>65</v>
      </c>
      <c r="B57" s="3">
        <v>7099991</v>
      </c>
      <c r="C57" s="6" t="s">
        <v>88</v>
      </c>
      <c r="D57" s="5">
        <v>526690.80000000005</v>
      </c>
      <c r="E57" s="12">
        <v>1290</v>
      </c>
      <c r="F57" s="12">
        <v>1501</v>
      </c>
      <c r="G57" s="12">
        <v>1776</v>
      </c>
      <c r="H57" s="19"/>
      <c r="I57" s="4">
        <v>1.54</v>
      </c>
      <c r="J57" s="5">
        <v>42.3</v>
      </c>
      <c r="K57" s="11">
        <v>52.4</v>
      </c>
      <c r="L57" s="16">
        <v>3.7</v>
      </c>
      <c r="M57" s="11">
        <v>0.2</v>
      </c>
      <c r="N57" s="11">
        <v>1.1000000000000001</v>
      </c>
    </row>
    <row r="58" spans="1:14" x14ac:dyDescent="0.3">
      <c r="A58" s="3" t="s">
        <v>66</v>
      </c>
      <c r="B58" s="3">
        <v>7099992</v>
      </c>
      <c r="C58" s="6" t="s">
        <v>88</v>
      </c>
      <c r="D58" s="5">
        <v>563117.80000000005</v>
      </c>
      <c r="E58" s="12">
        <v>1239</v>
      </c>
      <c r="F58" s="12">
        <v>1549</v>
      </c>
      <c r="G58" s="12">
        <v>1954</v>
      </c>
      <c r="H58" s="19"/>
      <c r="I58" s="4">
        <v>1.82</v>
      </c>
      <c r="J58" s="5">
        <v>54.6</v>
      </c>
      <c r="K58" s="11">
        <v>51.3</v>
      </c>
      <c r="L58" s="16">
        <v>4.4000000000000004</v>
      </c>
      <c r="M58" s="11">
        <v>0.2</v>
      </c>
      <c r="N58" s="11">
        <v>0.8</v>
      </c>
    </row>
    <row r="59" spans="1:14" x14ac:dyDescent="0.3">
      <c r="A59" s="3" t="s">
        <v>67</v>
      </c>
      <c r="B59" s="3">
        <v>7099993</v>
      </c>
      <c r="C59" s="6" t="s">
        <v>88</v>
      </c>
      <c r="D59" s="5">
        <v>480361.2</v>
      </c>
      <c r="E59" s="12">
        <v>1023</v>
      </c>
      <c r="F59" s="12">
        <v>1225</v>
      </c>
      <c r="G59" s="12">
        <v>1420</v>
      </c>
      <c r="H59" s="19"/>
      <c r="I59" s="4">
        <v>1.36</v>
      </c>
      <c r="J59" s="5">
        <v>44.5</v>
      </c>
      <c r="K59" s="11">
        <v>53.4</v>
      </c>
      <c r="L59" s="16">
        <v>8</v>
      </c>
      <c r="M59" s="11">
        <v>0.7</v>
      </c>
      <c r="N59" s="11">
        <v>3.5</v>
      </c>
    </row>
    <row r="60" spans="1:14" x14ac:dyDescent="0.3">
      <c r="A60" s="3" t="s">
        <v>68</v>
      </c>
      <c r="B60" s="3">
        <v>7099994</v>
      </c>
      <c r="C60" s="6" t="s">
        <v>88</v>
      </c>
      <c r="D60" s="5">
        <v>447600.2</v>
      </c>
      <c r="E60" s="12">
        <v>1018</v>
      </c>
      <c r="F60" s="12">
        <v>1223</v>
      </c>
      <c r="G60" s="12">
        <v>1472</v>
      </c>
      <c r="H60" s="19"/>
      <c r="I60" s="4">
        <v>1.67</v>
      </c>
      <c r="J60" s="5">
        <v>53.9</v>
      </c>
      <c r="K60" s="11">
        <v>51.3</v>
      </c>
      <c r="L60" s="16">
        <v>7.5</v>
      </c>
      <c r="M60" s="11">
        <v>0.9</v>
      </c>
      <c r="N60" s="11">
        <v>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0"/>
  <sheetViews>
    <sheetView topLeftCell="D1" workbookViewId="0">
      <pane ySplit="1" topLeftCell="A2" activePane="bottomLeft" state="frozen"/>
      <selection pane="bottomLeft" activeCell="S52" sqref="S52"/>
    </sheetView>
  </sheetViews>
  <sheetFormatPr defaultRowHeight="14.4" x14ac:dyDescent="0.3"/>
  <cols>
    <col min="1" max="1" width="14.33203125" customWidth="1"/>
    <col min="2" max="2" width="11.44140625" customWidth="1"/>
    <col min="3" max="3" width="20" customWidth="1"/>
    <col min="4" max="9" width="14.33203125" customWidth="1"/>
    <col min="10" max="13" width="11.44140625" customWidth="1"/>
    <col min="14" max="17" width="14.33203125" customWidth="1"/>
  </cols>
  <sheetData>
    <row r="1" spans="1:17" ht="90" customHeight="1" x14ac:dyDescent="0.3">
      <c r="A1" s="2" t="s">
        <v>0</v>
      </c>
      <c r="B1" s="1" t="s">
        <v>1</v>
      </c>
      <c r="C1" s="2" t="s">
        <v>75</v>
      </c>
      <c r="D1" s="9" t="s">
        <v>76</v>
      </c>
      <c r="E1" s="9" t="s">
        <v>77</v>
      </c>
      <c r="F1" s="9" t="s">
        <v>80</v>
      </c>
      <c r="G1" s="9" t="s">
        <v>79</v>
      </c>
      <c r="H1" s="9" t="s">
        <v>81</v>
      </c>
      <c r="I1" s="9" t="s">
        <v>70</v>
      </c>
      <c r="J1" s="2" t="s">
        <v>83</v>
      </c>
      <c r="K1" s="2" t="s">
        <v>84</v>
      </c>
      <c r="L1" s="2" t="s">
        <v>85</v>
      </c>
      <c r="M1" s="2" t="s">
        <v>86</v>
      </c>
      <c r="N1" s="1" t="s">
        <v>87</v>
      </c>
      <c r="O1" s="1" t="s">
        <v>72</v>
      </c>
      <c r="P1" s="1" t="s">
        <v>73</v>
      </c>
      <c r="Q1" s="1" t="s">
        <v>71</v>
      </c>
    </row>
    <row r="2" spans="1:17" x14ac:dyDescent="0.3">
      <c r="A2" s="3" t="s">
        <v>10</v>
      </c>
      <c r="B2" s="3">
        <v>99991</v>
      </c>
      <c r="C2" s="6" t="s">
        <v>89</v>
      </c>
      <c r="D2" s="7">
        <v>2.5</v>
      </c>
      <c r="E2" s="7">
        <v>3</v>
      </c>
      <c r="F2" s="7">
        <v>2.75</v>
      </c>
      <c r="G2" s="7">
        <v>1.46</v>
      </c>
      <c r="H2">
        <v>25</v>
      </c>
      <c r="I2" s="8">
        <v>750</v>
      </c>
      <c r="J2" s="15">
        <v>142</v>
      </c>
      <c r="K2" s="15">
        <v>227</v>
      </c>
      <c r="L2" s="15">
        <v>302</v>
      </c>
      <c r="M2" s="14">
        <v>671</v>
      </c>
      <c r="N2" s="10">
        <f>J2+K2+L2*0.5</f>
        <v>520</v>
      </c>
      <c r="O2" s="13">
        <v>38.5</v>
      </c>
      <c r="P2" s="13">
        <v>45</v>
      </c>
      <c r="Q2" s="7">
        <v>2.46</v>
      </c>
    </row>
    <row r="3" spans="1:17" x14ac:dyDescent="0.3">
      <c r="A3" s="3" t="s">
        <v>11</v>
      </c>
      <c r="B3" s="3">
        <v>99992</v>
      </c>
      <c r="C3" s="6" t="s">
        <v>90</v>
      </c>
      <c r="D3" s="7">
        <v>2.5</v>
      </c>
      <c r="E3" s="7">
        <v>3</v>
      </c>
      <c r="F3" s="7">
        <v>2.75</v>
      </c>
      <c r="G3" s="7">
        <v>1.5</v>
      </c>
      <c r="H3">
        <v>25</v>
      </c>
      <c r="I3" s="8">
        <v>584</v>
      </c>
      <c r="J3" s="15">
        <v>44</v>
      </c>
      <c r="K3" s="15">
        <v>73</v>
      </c>
      <c r="L3" s="15">
        <v>181</v>
      </c>
      <c r="M3" s="14">
        <v>298</v>
      </c>
      <c r="N3" s="10">
        <f t="shared" ref="N3:N60" si="0">J3+K3+L3*0.5</f>
        <v>207.5</v>
      </c>
      <c r="O3" s="13">
        <v>37.799999999999997</v>
      </c>
      <c r="P3" s="13">
        <v>60.5</v>
      </c>
      <c r="Q3" s="7">
        <v>1.4</v>
      </c>
    </row>
    <row r="4" spans="1:17" x14ac:dyDescent="0.3">
      <c r="A4" s="3" t="s">
        <v>12</v>
      </c>
      <c r="B4" s="3">
        <v>99993</v>
      </c>
      <c r="C4" s="6" t="s">
        <v>90</v>
      </c>
      <c r="D4" s="7">
        <v>2.5</v>
      </c>
      <c r="E4" s="7">
        <v>3</v>
      </c>
      <c r="F4" s="7">
        <v>2.75</v>
      </c>
      <c r="G4" s="7">
        <v>1.5</v>
      </c>
      <c r="H4">
        <v>25</v>
      </c>
      <c r="I4" s="8">
        <v>557</v>
      </c>
      <c r="J4" s="15">
        <v>60</v>
      </c>
      <c r="K4" s="15">
        <v>85</v>
      </c>
      <c r="L4" s="15">
        <v>165</v>
      </c>
      <c r="M4" s="14">
        <v>309</v>
      </c>
      <c r="N4" s="10">
        <f t="shared" si="0"/>
        <v>227.5</v>
      </c>
      <c r="O4" s="13">
        <v>41.3</v>
      </c>
      <c r="P4" s="13">
        <v>53.3</v>
      </c>
      <c r="Q4" s="7">
        <v>1.52</v>
      </c>
    </row>
    <row r="5" spans="1:17" x14ac:dyDescent="0.3">
      <c r="A5" s="3" t="s">
        <v>13</v>
      </c>
      <c r="B5" s="3">
        <v>515991</v>
      </c>
      <c r="C5" s="6" t="s">
        <v>90</v>
      </c>
      <c r="D5" s="7">
        <v>2.5</v>
      </c>
      <c r="E5" s="7">
        <v>3</v>
      </c>
      <c r="F5" s="7">
        <v>2.75</v>
      </c>
      <c r="G5" s="7">
        <v>1.48</v>
      </c>
      <c r="H5">
        <v>25</v>
      </c>
      <c r="I5" s="8">
        <v>1210</v>
      </c>
      <c r="J5" s="15">
        <v>137</v>
      </c>
      <c r="K5" s="15">
        <v>150</v>
      </c>
      <c r="L5" s="15">
        <v>227</v>
      </c>
      <c r="M5" s="14">
        <v>514</v>
      </c>
      <c r="N5" s="10">
        <f t="shared" si="0"/>
        <v>400.5</v>
      </c>
      <c r="O5" s="13">
        <v>47.7</v>
      </c>
      <c r="P5" s="13">
        <v>44.2</v>
      </c>
      <c r="Q5" s="7">
        <v>1.17</v>
      </c>
    </row>
    <row r="6" spans="1:17" x14ac:dyDescent="0.3">
      <c r="A6" s="3" t="s">
        <v>14</v>
      </c>
      <c r="B6" s="3">
        <v>599991</v>
      </c>
      <c r="C6" s="6" t="s">
        <v>90</v>
      </c>
      <c r="D6" s="7">
        <v>2.5</v>
      </c>
      <c r="E6" s="7">
        <v>3</v>
      </c>
      <c r="F6" s="7">
        <v>2.75</v>
      </c>
      <c r="G6" s="7">
        <v>1.5</v>
      </c>
      <c r="H6">
        <v>25</v>
      </c>
      <c r="I6" s="8">
        <v>1975</v>
      </c>
      <c r="J6" s="15">
        <v>150</v>
      </c>
      <c r="K6" s="15">
        <v>315</v>
      </c>
      <c r="L6" s="15">
        <v>642</v>
      </c>
      <c r="M6" s="14">
        <v>1107</v>
      </c>
      <c r="N6" s="10">
        <f t="shared" si="0"/>
        <v>786</v>
      </c>
      <c r="O6" s="13">
        <v>32.200000000000003</v>
      </c>
      <c r="P6" s="13">
        <v>58</v>
      </c>
      <c r="Q6" s="7">
        <v>1.54</v>
      </c>
    </row>
    <row r="7" spans="1:17" x14ac:dyDescent="0.3">
      <c r="A7" s="3" t="s">
        <v>15</v>
      </c>
      <c r="B7" s="3">
        <v>1005001</v>
      </c>
      <c r="C7" s="6" t="s">
        <v>89</v>
      </c>
      <c r="D7" s="7">
        <v>2.5</v>
      </c>
      <c r="E7" s="7">
        <v>3</v>
      </c>
      <c r="F7" s="7">
        <v>2.75</v>
      </c>
      <c r="G7" s="7">
        <v>1.5</v>
      </c>
      <c r="H7">
        <v>25</v>
      </c>
      <c r="I7" s="8">
        <v>1941</v>
      </c>
      <c r="J7" s="15">
        <v>297</v>
      </c>
      <c r="K7" s="15">
        <v>704</v>
      </c>
      <c r="L7" s="15">
        <v>990</v>
      </c>
      <c r="M7" s="14">
        <v>1990</v>
      </c>
      <c r="N7" s="10">
        <f t="shared" si="0"/>
        <v>1496</v>
      </c>
      <c r="O7" s="13">
        <v>29.7</v>
      </c>
      <c r="P7" s="13">
        <v>49.7</v>
      </c>
      <c r="Q7" s="7">
        <v>2.82</v>
      </c>
    </row>
    <row r="8" spans="1:17" x14ac:dyDescent="0.3">
      <c r="A8" s="3" t="s">
        <v>16</v>
      </c>
      <c r="B8" s="3">
        <v>1045991</v>
      </c>
      <c r="C8" s="6" t="s">
        <v>90</v>
      </c>
      <c r="D8" s="7">
        <v>2.5</v>
      </c>
      <c r="E8" s="7">
        <v>3</v>
      </c>
      <c r="F8" s="7">
        <v>2.75</v>
      </c>
      <c r="G8" s="7">
        <v>1.5</v>
      </c>
      <c r="H8">
        <v>25</v>
      </c>
      <c r="I8" s="8">
        <v>1219</v>
      </c>
      <c r="J8" s="15">
        <v>87</v>
      </c>
      <c r="K8" s="15">
        <v>266</v>
      </c>
      <c r="L8" s="15">
        <v>479</v>
      </c>
      <c r="M8" s="14">
        <v>832</v>
      </c>
      <c r="N8" s="10">
        <f t="shared" si="0"/>
        <v>592.5</v>
      </c>
      <c r="O8" s="13">
        <v>24.6</v>
      </c>
      <c r="P8" s="13">
        <v>57.6</v>
      </c>
      <c r="Q8" s="7">
        <v>1.88</v>
      </c>
    </row>
    <row r="9" spans="1:17" x14ac:dyDescent="0.3">
      <c r="A9" s="3" t="s">
        <v>17</v>
      </c>
      <c r="B9" s="3">
        <v>1099991</v>
      </c>
      <c r="C9" s="6" t="s">
        <v>90</v>
      </c>
      <c r="D9" s="7">
        <v>2.5</v>
      </c>
      <c r="E9" s="7">
        <v>3</v>
      </c>
      <c r="F9" s="7">
        <v>2.75</v>
      </c>
      <c r="G9" s="7">
        <v>1.5</v>
      </c>
      <c r="H9">
        <v>25</v>
      </c>
      <c r="I9" s="8">
        <v>1209</v>
      </c>
      <c r="J9" s="15">
        <v>125</v>
      </c>
      <c r="K9" s="15">
        <v>393</v>
      </c>
      <c r="L9" s="15">
        <v>644</v>
      </c>
      <c r="M9" s="14">
        <v>1162</v>
      </c>
      <c r="N9" s="10">
        <f t="shared" si="0"/>
        <v>840</v>
      </c>
      <c r="O9" s="13">
        <v>24.1</v>
      </c>
      <c r="P9" s="13">
        <v>55.4</v>
      </c>
      <c r="Q9" s="7">
        <v>2.64</v>
      </c>
    </row>
    <row r="10" spans="1:17" x14ac:dyDescent="0.3">
      <c r="A10" s="3" t="s">
        <v>18</v>
      </c>
      <c r="B10" s="3">
        <v>1099992</v>
      </c>
      <c r="C10" s="6" t="s">
        <v>89</v>
      </c>
      <c r="D10" s="7">
        <v>2.5</v>
      </c>
      <c r="E10" s="7">
        <v>3</v>
      </c>
      <c r="F10" s="7">
        <v>2.75</v>
      </c>
      <c r="G10" s="7">
        <v>1.5</v>
      </c>
      <c r="H10">
        <v>25</v>
      </c>
      <c r="I10" s="8">
        <v>1545</v>
      </c>
      <c r="J10" s="15">
        <v>101</v>
      </c>
      <c r="K10" s="15">
        <v>424</v>
      </c>
      <c r="L10" s="15">
        <v>664</v>
      </c>
      <c r="M10" s="14">
        <v>1189</v>
      </c>
      <c r="N10" s="10">
        <f t="shared" si="0"/>
        <v>857</v>
      </c>
      <c r="O10" s="13">
        <v>19.2</v>
      </c>
      <c r="P10" s="13">
        <v>55.9</v>
      </c>
      <c r="Q10" s="7">
        <v>2.12</v>
      </c>
    </row>
    <row r="11" spans="1:17" x14ac:dyDescent="0.3">
      <c r="A11" s="3" t="s">
        <v>19</v>
      </c>
      <c r="B11" s="3">
        <v>1500991</v>
      </c>
      <c r="C11" s="6" t="s">
        <v>90</v>
      </c>
      <c r="D11" s="7">
        <v>2.7</v>
      </c>
      <c r="E11" s="7">
        <v>3.2</v>
      </c>
      <c r="F11" s="7">
        <v>2.95</v>
      </c>
      <c r="G11" s="7">
        <v>1.5</v>
      </c>
      <c r="H11">
        <v>25</v>
      </c>
      <c r="I11" s="8">
        <v>567</v>
      </c>
      <c r="J11" s="15">
        <v>48</v>
      </c>
      <c r="K11" s="15">
        <v>110</v>
      </c>
      <c r="L11" s="15">
        <v>242</v>
      </c>
      <c r="M11" s="14">
        <v>401</v>
      </c>
      <c r="N11" s="10">
        <f t="shared" si="0"/>
        <v>279</v>
      </c>
      <c r="O11" s="13">
        <v>30.4</v>
      </c>
      <c r="P11" s="13">
        <v>60.4</v>
      </c>
      <c r="Q11" s="7">
        <v>2.08</v>
      </c>
    </row>
    <row r="12" spans="1:17" x14ac:dyDescent="0.3">
      <c r="A12" s="3" t="s">
        <v>20</v>
      </c>
      <c r="B12" s="3">
        <v>1599991</v>
      </c>
      <c r="C12" s="6" t="s">
        <v>89</v>
      </c>
      <c r="D12" s="7">
        <v>2.7</v>
      </c>
      <c r="E12" s="7">
        <v>3.2</v>
      </c>
      <c r="F12" s="7">
        <v>2.95</v>
      </c>
      <c r="G12" s="7">
        <v>1.5</v>
      </c>
      <c r="H12">
        <v>25</v>
      </c>
      <c r="I12" s="8">
        <v>1070</v>
      </c>
      <c r="J12" s="15">
        <v>259</v>
      </c>
      <c r="K12" s="15">
        <v>436</v>
      </c>
      <c r="L12" s="15">
        <v>594</v>
      </c>
      <c r="M12" s="14">
        <v>1289</v>
      </c>
      <c r="N12" s="10">
        <f t="shared" si="0"/>
        <v>992</v>
      </c>
      <c r="O12" s="13">
        <v>37.200000000000003</v>
      </c>
      <c r="P12" s="13">
        <v>46.1</v>
      </c>
      <c r="Q12" s="7">
        <v>3.55</v>
      </c>
    </row>
    <row r="13" spans="1:17" x14ac:dyDescent="0.3">
      <c r="A13" s="3" t="s">
        <v>21</v>
      </c>
      <c r="B13" s="3">
        <v>1599992</v>
      </c>
      <c r="C13" s="6" t="s">
        <v>89</v>
      </c>
      <c r="D13" s="7">
        <v>2.7</v>
      </c>
      <c r="E13" s="7">
        <v>3.2</v>
      </c>
      <c r="F13" s="7">
        <v>2.95</v>
      </c>
      <c r="G13" s="7">
        <v>1.5</v>
      </c>
      <c r="H13">
        <v>25</v>
      </c>
      <c r="I13" s="8">
        <v>427</v>
      </c>
      <c r="J13" s="15">
        <v>84</v>
      </c>
      <c r="K13" s="15">
        <v>169</v>
      </c>
      <c r="L13" s="15">
        <v>202</v>
      </c>
      <c r="M13" s="14">
        <v>456</v>
      </c>
      <c r="N13" s="10">
        <f t="shared" si="0"/>
        <v>354</v>
      </c>
      <c r="O13" s="13">
        <v>33.299999999999997</v>
      </c>
      <c r="P13" s="13">
        <v>44.4</v>
      </c>
      <c r="Q13" s="7">
        <v>3.14</v>
      </c>
    </row>
    <row r="14" spans="1:17" x14ac:dyDescent="0.3">
      <c r="A14" s="3" t="s">
        <v>22</v>
      </c>
      <c r="B14" s="3">
        <v>1599993</v>
      </c>
      <c r="C14" s="6" t="s">
        <v>89</v>
      </c>
      <c r="D14" s="7">
        <v>2.7</v>
      </c>
      <c r="E14" s="7">
        <v>3.2</v>
      </c>
      <c r="F14" s="7">
        <v>2.95</v>
      </c>
      <c r="G14" s="7">
        <v>1.5</v>
      </c>
      <c r="H14">
        <v>25</v>
      </c>
      <c r="I14" s="8">
        <v>577</v>
      </c>
      <c r="J14" s="15">
        <v>116</v>
      </c>
      <c r="K14" s="15">
        <v>234</v>
      </c>
      <c r="L14" s="15">
        <v>319</v>
      </c>
      <c r="M14" s="14">
        <v>669</v>
      </c>
      <c r="N14" s="10">
        <f t="shared" si="0"/>
        <v>509.5</v>
      </c>
      <c r="O14" s="13">
        <v>33.299999999999997</v>
      </c>
      <c r="P14" s="13">
        <v>47.7</v>
      </c>
      <c r="Q14" s="7">
        <v>3.42</v>
      </c>
    </row>
    <row r="15" spans="1:17" x14ac:dyDescent="0.3">
      <c r="A15" s="3" t="s">
        <v>23</v>
      </c>
      <c r="B15" s="3">
        <v>2099991</v>
      </c>
      <c r="C15" s="6" t="s">
        <v>90</v>
      </c>
      <c r="D15" s="7">
        <v>0.5</v>
      </c>
      <c r="E15" s="7">
        <v>1</v>
      </c>
      <c r="F15" s="7">
        <v>0.75</v>
      </c>
      <c r="G15" s="7">
        <v>1.01</v>
      </c>
      <c r="H15">
        <v>25</v>
      </c>
      <c r="I15" s="8">
        <v>386</v>
      </c>
      <c r="J15" s="15">
        <v>32</v>
      </c>
      <c r="K15" s="15">
        <v>31</v>
      </c>
      <c r="L15" s="15">
        <v>0</v>
      </c>
      <c r="M15" s="14">
        <v>63</v>
      </c>
      <c r="N15" s="10">
        <f t="shared" si="0"/>
        <v>63</v>
      </c>
      <c r="O15" s="13">
        <v>51.3</v>
      </c>
      <c r="P15" s="13">
        <v>0</v>
      </c>
      <c r="Q15" s="7">
        <v>0.12</v>
      </c>
    </row>
    <row r="16" spans="1:17" x14ac:dyDescent="0.3">
      <c r="A16" s="3" t="s">
        <v>24</v>
      </c>
      <c r="B16" s="3">
        <v>2099992</v>
      </c>
      <c r="C16" s="6" t="s">
        <v>90</v>
      </c>
      <c r="D16" s="7">
        <v>1.1000000000000001</v>
      </c>
      <c r="E16" s="7">
        <v>1.6</v>
      </c>
      <c r="F16" s="7">
        <v>1.35</v>
      </c>
      <c r="G16" s="7">
        <v>1.1399999999999999</v>
      </c>
      <c r="H16">
        <v>25</v>
      </c>
      <c r="I16" s="8">
        <v>2028</v>
      </c>
      <c r="J16" s="15">
        <v>827</v>
      </c>
      <c r="K16" s="15">
        <v>934</v>
      </c>
      <c r="L16" s="15">
        <v>148</v>
      </c>
      <c r="M16" s="14">
        <v>1908</v>
      </c>
      <c r="N16" s="10">
        <f t="shared" si="0"/>
        <v>1835</v>
      </c>
      <c r="O16" s="13">
        <v>47</v>
      </c>
      <c r="P16" s="13">
        <v>7.7</v>
      </c>
      <c r="Q16" s="7">
        <v>1.27</v>
      </c>
    </row>
    <row r="17" spans="1:17" x14ac:dyDescent="0.3">
      <c r="A17" s="3" t="s">
        <v>25</v>
      </c>
      <c r="B17" s="3">
        <v>2099993</v>
      </c>
      <c r="C17" s="6" t="s">
        <v>90</v>
      </c>
      <c r="D17" s="7">
        <v>0.4</v>
      </c>
      <c r="E17" s="7">
        <v>0.9</v>
      </c>
      <c r="F17" s="7">
        <v>0.65</v>
      </c>
      <c r="G17" s="7">
        <v>1.1499999999999999</v>
      </c>
      <c r="H17">
        <v>25</v>
      </c>
      <c r="I17" s="8">
        <v>516</v>
      </c>
      <c r="J17" s="15">
        <v>92</v>
      </c>
      <c r="K17" s="15">
        <v>59</v>
      </c>
      <c r="L17" s="15">
        <v>3</v>
      </c>
      <c r="M17" s="14">
        <v>154</v>
      </c>
      <c r="N17" s="10">
        <f t="shared" si="0"/>
        <v>152.5</v>
      </c>
      <c r="O17" s="13">
        <v>60.8</v>
      </c>
      <c r="P17" s="13">
        <v>1.8</v>
      </c>
      <c r="Q17" s="7">
        <v>0.19</v>
      </c>
    </row>
    <row r="18" spans="1:17" x14ac:dyDescent="0.3">
      <c r="A18" s="3" t="s">
        <v>26</v>
      </c>
      <c r="B18" s="3">
        <v>2099994</v>
      </c>
      <c r="C18" s="6" t="s">
        <v>90</v>
      </c>
      <c r="D18" s="7">
        <v>1.4</v>
      </c>
      <c r="E18" s="7">
        <v>1.9</v>
      </c>
      <c r="F18" s="7">
        <v>1.65</v>
      </c>
      <c r="G18" s="7">
        <v>1.21</v>
      </c>
      <c r="H18">
        <v>25</v>
      </c>
      <c r="I18" s="8">
        <v>1928</v>
      </c>
      <c r="J18" s="15">
        <v>156</v>
      </c>
      <c r="K18" s="15">
        <v>139</v>
      </c>
      <c r="L18" s="15">
        <v>161</v>
      </c>
      <c r="M18" s="14">
        <v>456</v>
      </c>
      <c r="N18" s="10">
        <f t="shared" si="0"/>
        <v>375.5</v>
      </c>
      <c r="O18" s="13">
        <v>52.9</v>
      </c>
      <c r="P18" s="13">
        <v>35.299999999999997</v>
      </c>
      <c r="Q18" s="7">
        <v>0.39</v>
      </c>
    </row>
    <row r="19" spans="1:17" x14ac:dyDescent="0.3">
      <c r="A19" s="3" t="s">
        <v>27</v>
      </c>
      <c r="B19" s="3">
        <v>2099995</v>
      </c>
      <c r="C19" s="6" t="s">
        <v>90</v>
      </c>
      <c r="D19" s="7">
        <v>1.6</v>
      </c>
      <c r="E19" s="7">
        <v>2.1</v>
      </c>
      <c r="F19" s="7">
        <v>1.85</v>
      </c>
      <c r="G19" s="7">
        <v>1.43</v>
      </c>
      <c r="H19">
        <v>25</v>
      </c>
      <c r="I19" s="8">
        <v>2642</v>
      </c>
      <c r="J19" s="15">
        <v>555</v>
      </c>
      <c r="K19" s="15">
        <v>747</v>
      </c>
      <c r="L19" s="15">
        <v>560</v>
      </c>
      <c r="M19" s="14">
        <v>1862</v>
      </c>
      <c r="N19" s="10">
        <f t="shared" si="0"/>
        <v>1582</v>
      </c>
      <c r="O19" s="13">
        <v>42.7</v>
      </c>
      <c r="P19" s="13">
        <v>30.1</v>
      </c>
      <c r="Q19" s="7">
        <v>1.3</v>
      </c>
    </row>
    <row r="20" spans="1:17" x14ac:dyDescent="0.3">
      <c r="A20" s="3" t="s">
        <v>28</v>
      </c>
      <c r="B20" s="3">
        <v>2099996</v>
      </c>
      <c r="C20" s="6" t="s">
        <v>89</v>
      </c>
      <c r="D20" s="7">
        <v>1.8</v>
      </c>
      <c r="E20" s="7">
        <v>2.2999999999999998</v>
      </c>
      <c r="F20" s="7">
        <v>2.0499999999999998</v>
      </c>
      <c r="G20" s="7">
        <v>1.41</v>
      </c>
      <c r="H20">
        <v>25</v>
      </c>
      <c r="I20" s="8">
        <v>3586</v>
      </c>
      <c r="J20" s="15">
        <v>944</v>
      </c>
      <c r="K20" s="15">
        <v>1076</v>
      </c>
      <c r="L20" s="15">
        <v>774</v>
      </c>
      <c r="M20" s="14">
        <v>2795</v>
      </c>
      <c r="N20" s="10">
        <f t="shared" si="0"/>
        <v>2407</v>
      </c>
      <c r="O20" s="13">
        <v>46.7</v>
      </c>
      <c r="P20" s="13">
        <v>27.7</v>
      </c>
      <c r="Q20" s="7">
        <v>1.6</v>
      </c>
    </row>
    <row r="21" spans="1:17" x14ac:dyDescent="0.3">
      <c r="A21" s="3" t="s">
        <v>29</v>
      </c>
      <c r="B21" s="3">
        <v>2099997</v>
      </c>
      <c r="C21" s="6" t="s">
        <v>90</v>
      </c>
      <c r="D21" s="7">
        <v>1.8</v>
      </c>
      <c r="E21" s="7">
        <v>2.2999999999999998</v>
      </c>
      <c r="F21" s="7">
        <v>2.0499999999999998</v>
      </c>
      <c r="G21" s="7">
        <v>1.36</v>
      </c>
      <c r="H21">
        <v>25</v>
      </c>
      <c r="I21" s="8">
        <v>1552</v>
      </c>
      <c r="J21" s="15">
        <v>77</v>
      </c>
      <c r="K21" s="15">
        <v>109</v>
      </c>
      <c r="L21" s="15">
        <v>227</v>
      </c>
      <c r="M21" s="14">
        <v>414</v>
      </c>
      <c r="N21" s="10">
        <f t="shared" si="0"/>
        <v>299.5</v>
      </c>
      <c r="O21" s="13">
        <v>41.4</v>
      </c>
      <c r="P21" s="13">
        <v>54.9</v>
      </c>
      <c r="Q21" s="7">
        <v>0.55000000000000004</v>
      </c>
    </row>
    <row r="22" spans="1:17" x14ac:dyDescent="0.3">
      <c r="A22" s="3" t="s">
        <v>30</v>
      </c>
      <c r="B22" s="3">
        <v>2099998</v>
      </c>
      <c r="C22" s="6" t="s">
        <v>89</v>
      </c>
      <c r="D22" s="7">
        <v>2.2000000000000002</v>
      </c>
      <c r="E22" s="7">
        <v>2.7</v>
      </c>
      <c r="F22" s="7">
        <v>2.4500000000000002</v>
      </c>
      <c r="G22" s="7">
        <v>1.5</v>
      </c>
      <c r="H22">
        <v>25</v>
      </c>
      <c r="I22" s="8">
        <v>1697</v>
      </c>
      <c r="J22" s="15">
        <v>422</v>
      </c>
      <c r="K22" s="15">
        <v>778</v>
      </c>
      <c r="L22" s="15">
        <v>901</v>
      </c>
      <c r="M22" s="14">
        <v>2101</v>
      </c>
      <c r="N22" s="10">
        <f t="shared" si="0"/>
        <v>1650.5</v>
      </c>
      <c r="O22" s="13">
        <v>35.200000000000003</v>
      </c>
      <c r="P22" s="13">
        <v>42.9</v>
      </c>
      <c r="Q22" s="7">
        <v>3.03</v>
      </c>
    </row>
    <row r="23" spans="1:17" x14ac:dyDescent="0.3">
      <c r="A23" s="3" t="s">
        <v>31</v>
      </c>
      <c r="B23" s="3">
        <v>2099999</v>
      </c>
      <c r="C23" s="6" t="s">
        <v>90</v>
      </c>
      <c r="D23" s="7">
        <v>2</v>
      </c>
      <c r="E23" s="7">
        <v>2.5</v>
      </c>
      <c r="F23" s="7">
        <v>2.25</v>
      </c>
      <c r="G23" s="7">
        <v>1.5</v>
      </c>
      <c r="H23">
        <v>25</v>
      </c>
      <c r="I23" s="8">
        <v>1459</v>
      </c>
      <c r="J23" s="15">
        <v>60</v>
      </c>
      <c r="K23" s="15">
        <v>187</v>
      </c>
      <c r="L23" s="15">
        <v>283</v>
      </c>
      <c r="M23" s="14">
        <v>530</v>
      </c>
      <c r="N23" s="10">
        <f t="shared" si="0"/>
        <v>388.5</v>
      </c>
      <c r="O23" s="13">
        <v>24.2</v>
      </c>
      <c r="P23" s="13">
        <v>53.4</v>
      </c>
      <c r="Q23" s="7">
        <v>0.82</v>
      </c>
    </row>
    <row r="24" spans="1:17" x14ac:dyDescent="0.3">
      <c r="A24" s="3" t="s">
        <v>32</v>
      </c>
      <c r="B24" s="3">
        <v>2599991</v>
      </c>
      <c r="C24" s="6" t="s">
        <v>90</v>
      </c>
      <c r="D24" s="7">
        <v>2</v>
      </c>
      <c r="E24" s="7">
        <v>2.5</v>
      </c>
      <c r="F24" s="7">
        <v>2.25</v>
      </c>
      <c r="G24" s="7">
        <v>1.5</v>
      </c>
      <c r="H24">
        <v>25</v>
      </c>
      <c r="I24" s="8">
        <v>1667</v>
      </c>
      <c r="J24" s="15">
        <v>148</v>
      </c>
      <c r="K24" s="15">
        <v>195</v>
      </c>
      <c r="L24" s="15">
        <v>296</v>
      </c>
      <c r="M24" s="14">
        <v>639</v>
      </c>
      <c r="N24" s="10">
        <f t="shared" si="0"/>
        <v>491</v>
      </c>
      <c r="O24" s="13">
        <v>43.2</v>
      </c>
      <c r="P24" s="13">
        <v>46.3</v>
      </c>
      <c r="Q24" s="7">
        <v>0.86</v>
      </c>
    </row>
    <row r="25" spans="1:17" x14ac:dyDescent="0.3">
      <c r="A25" s="3" t="s">
        <v>33</v>
      </c>
      <c r="B25" s="3">
        <v>2599992</v>
      </c>
      <c r="C25" s="6" t="s">
        <v>90</v>
      </c>
      <c r="D25" s="7">
        <v>2.2999999999999998</v>
      </c>
      <c r="E25" s="7">
        <v>2.8</v>
      </c>
      <c r="F25" s="7">
        <v>2.5499999999999998</v>
      </c>
      <c r="G25" s="7">
        <v>1.5</v>
      </c>
      <c r="H25">
        <v>25</v>
      </c>
      <c r="I25" s="8">
        <v>2026</v>
      </c>
      <c r="J25" s="15">
        <v>244</v>
      </c>
      <c r="K25" s="15">
        <v>234</v>
      </c>
      <c r="L25" s="15">
        <v>458</v>
      </c>
      <c r="M25" s="14">
        <v>937</v>
      </c>
      <c r="N25" s="10">
        <f t="shared" si="0"/>
        <v>707</v>
      </c>
      <c r="O25" s="13">
        <v>51</v>
      </c>
      <c r="P25" s="13">
        <v>48.9</v>
      </c>
      <c r="Q25" s="7">
        <v>1.18</v>
      </c>
    </row>
    <row r="26" spans="1:17" x14ac:dyDescent="0.3">
      <c r="A26" s="3" t="s">
        <v>34</v>
      </c>
      <c r="B26" s="3">
        <v>2599993</v>
      </c>
      <c r="C26" s="6" t="s">
        <v>90</v>
      </c>
      <c r="D26" s="7">
        <v>2.5</v>
      </c>
      <c r="E26" s="7">
        <v>3</v>
      </c>
      <c r="F26" s="7">
        <v>2.75</v>
      </c>
      <c r="G26" s="7">
        <v>1.5</v>
      </c>
      <c r="H26">
        <v>25</v>
      </c>
      <c r="I26" s="8">
        <v>2137</v>
      </c>
      <c r="J26" s="15">
        <v>183</v>
      </c>
      <c r="K26" s="15">
        <v>221</v>
      </c>
      <c r="L26" s="15">
        <v>482</v>
      </c>
      <c r="M26" s="14">
        <v>887</v>
      </c>
      <c r="N26" s="10">
        <f t="shared" si="0"/>
        <v>645</v>
      </c>
      <c r="O26" s="13">
        <v>45.3</v>
      </c>
      <c r="P26" s="13">
        <v>54.4</v>
      </c>
      <c r="Q26" s="7">
        <v>1.1399999999999999</v>
      </c>
    </row>
    <row r="27" spans="1:17" x14ac:dyDescent="0.3">
      <c r="A27" s="3" t="s">
        <v>35</v>
      </c>
      <c r="B27" s="3">
        <v>2599994</v>
      </c>
      <c r="C27" s="6" t="s">
        <v>89</v>
      </c>
      <c r="D27" s="7">
        <v>2.6</v>
      </c>
      <c r="E27" s="7">
        <v>3.1</v>
      </c>
      <c r="F27" s="7">
        <v>2.85</v>
      </c>
      <c r="G27" s="7">
        <v>1.5</v>
      </c>
      <c r="H27">
        <v>25</v>
      </c>
      <c r="I27" s="8">
        <v>2282</v>
      </c>
      <c r="J27" s="15">
        <v>273</v>
      </c>
      <c r="K27" s="15">
        <v>466</v>
      </c>
      <c r="L27" s="15">
        <v>928</v>
      </c>
      <c r="M27" s="14">
        <v>1666</v>
      </c>
      <c r="N27" s="10">
        <f t="shared" si="0"/>
        <v>1203</v>
      </c>
      <c r="O27" s="13">
        <v>36.9</v>
      </c>
      <c r="P27" s="13">
        <v>55.7</v>
      </c>
      <c r="Q27" s="7">
        <v>2.08</v>
      </c>
    </row>
    <row r="28" spans="1:17" x14ac:dyDescent="0.3">
      <c r="A28" s="3" t="s">
        <v>36</v>
      </c>
      <c r="B28" s="3">
        <v>2599995</v>
      </c>
      <c r="C28" s="6" t="s">
        <v>90</v>
      </c>
      <c r="D28" s="7">
        <v>2.6</v>
      </c>
      <c r="E28" s="7">
        <v>3.1</v>
      </c>
      <c r="F28" s="7">
        <v>2.85</v>
      </c>
      <c r="G28" s="7">
        <v>1.5</v>
      </c>
      <c r="H28">
        <v>25</v>
      </c>
      <c r="I28" s="8">
        <v>1521</v>
      </c>
      <c r="J28" s="15">
        <v>0</v>
      </c>
      <c r="K28" s="15">
        <v>174</v>
      </c>
      <c r="L28" s="15">
        <v>493</v>
      </c>
      <c r="M28" s="14">
        <v>667</v>
      </c>
      <c r="N28" s="10">
        <f t="shared" si="0"/>
        <v>420.5</v>
      </c>
      <c r="O28" s="13">
        <v>0</v>
      </c>
      <c r="P28" s="13">
        <v>73.900000000000006</v>
      </c>
      <c r="Q28" s="7">
        <v>1.25</v>
      </c>
    </row>
    <row r="29" spans="1:17" x14ac:dyDescent="0.3">
      <c r="A29" s="3" t="s">
        <v>37</v>
      </c>
      <c r="B29" s="3">
        <v>3099991</v>
      </c>
      <c r="C29" s="6" t="s">
        <v>90</v>
      </c>
      <c r="D29" s="7">
        <v>3</v>
      </c>
      <c r="E29" s="7">
        <v>3.5</v>
      </c>
      <c r="F29" s="7">
        <v>3.25</v>
      </c>
      <c r="G29" s="7">
        <v>1.5</v>
      </c>
      <c r="H29">
        <v>25</v>
      </c>
      <c r="I29" s="8">
        <v>2177</v>
      </c>
      <c r="J29" s="15">
        <v>145</v>
      </c>
      <c r="K29" s="15">
        <v>140</v>
      </c>
      <c r="L29" s="15">
        <v>636</v>
      </c>
      <c r="M29" s="14">
        <v>922</v>
      </c>
      <c r="N29" s="10">
        <f t="shared" si="0"/>
        <v>603</v>
      </c>
      <c r="O29" s="13">
        <v>50.9</v>
      </c>
      <c r="P29" s="13">
        <v>69</v>
      </c>
      <c r="Q29" s="7">
        <v>1.38</v>
      </c>
    </row>
    <row r="30" spans="1:17" x14ac:dyDescent="0.3">
      <c r="A30" s="3" t="s">
        <v>38</v>
      </c>
      <c r="B30" s="3">
        <v>3599991</v>
      </c>
      <c r="C30" s="6" t="s">
        <v>90</v>
      </c>
      <c r="D30" s="7">
        <v>2.6</v>
      </c>
      <c r="E30" s="7">
        <v>3.1</v>
      </c>
      <c r="F30" s="7">
        <v>2.85</v>
      </c>
      <c r="G30" s="7">
        <v>1.5</v>
      </c>
      <c r="H30">
        <v>25</v>
      </c>
      <c r="I30" s="8">
        <v>1310</v>
      </c>
      <c r="J30" s="15">
        <v>79</v>
      </c>
      <c r="K30" s="15">
        <v>337</v>
      </c>
      <c r="L30" s="15">
        <v>541</v>
      </c>
      <c r="M30" s="14">
        <v>958</v>
      </c>
      <c r="N30" s="10">
        <f t="shared" si="0"/>
        <v>686.5</v>
      </c>
      <c r="O30" s="13">
        <v>19.100000000000001</v>
      </c>
      <c r="P30" s="13">
        <v>56.5</v>
      </c>
      <c r="Q30" s="7">
        <v>2.08</v>
      </c>
    </row>
    <row r="31" spans="1:17" x14ac:dyDescent="0.3">
      <c r="A31" s="3" t="s">
        <v>39</v>
      </c>
      <c r="B31" s="3">
        <v>3599992</v>
      </c>
      <c r="C31" s="6" t="s">
        <v>90</v>
      </c>
      <c r="D31" s="7">
        <v>2.6</v>
      </c>
      <c r="E31" s="7">
        <v>3.1</v>
      </c>
      <c r="F31" s="7">
        <v>2.85</v>
      </c>
      <c r="G31" s="7">
        <v>1.5</v>
      </c>
      <c r="H31">
        <v>25</v>
      </c>
      <c r="I31" s="8">
        <v>839</v>
      </c>
      <c r="J31" s="15">
        <v>47</v>
      </c>
      <c r="K31" s="15">
        <v>190</v>
      </c>
      <c r="L31" s="15">
        <v>372</v>
      </c>
      <c r="M31" s="14">
        <v>609</v>
      </c>
      <c r="N31" s="10">
        <f t="shared" si="0"/>
        <v>423</v>
      </c>
      <c r="O31" s="13">
        <v>19.7</v>
      </c>
      <c r="P31" s="13">
        <v>61.1</v>
      </c>
      <c r="Q31" s="7">
        <v>2.0699999999999998</v>
      </c>
    </row>
    <row r="32" spans="1:17" x14ac:dyDescent="0.3">
      <c r="A32" s="3" t="s">
        <v>40</v>
      </c>
      <c r="B32" s="3">
        <v>4099991</v>
      </c>
      <c r="C32" s="6" t="s">
        <v>90</v>
      </c>
      <c r="D32" s="7">
        <v>2.5</v>
      </c>
      <c r="E32" s="7">
        <v>3.1</v>
      </c>
      <c r="F32" s="7">
        <v>2.8</v>
      </c>
      <c r="G32" s="7">
        <v>1.5</v>
      </c>
      <c r="H32">
        <v>25</v>
      </c>
      <c r="I32" s="8">
        <v>1601</v>
      </c>
      <c r="J32" s="15">
        <v>129</v>
      </c>
      <c r="K32" s="15">
        <v>36</v>
      </c>
      <c r="L32" s="15">
        <v>4</v>
      </c>
      <c r="M32" s="14">
        <v>169</v>
      </c>
      <c r="N32" s="10">
        <f t="shared" si="0"/>
        <v>167</v>
      </c>
      <c r="O32" s="13">
        <v>78</v>
      </c>
      <c r="P32" s="13">
        <v>2.4</v>
      </c>
      <c r="Q32" s="7">
        <v>0.3</v>
      </c>
    </row>
    <row r="33" spans="1:17" x14ac:dyDescent="0.3">
      <c r="A33" s="3" t="s">
        <v>41</v>
      </c>
      <c r="B33" s="3">
        <v>4099992</v>
      </c>
      <c r="C33" s="6" t="s">
        <v>90</v>
      </c>
      <c r="D33" s="7">
        <v>2.5</v>
      </c>
      <c r="E33" s="7">
        <v>3.1</v>
      </c>
      <c r="F33" s="7">
        <v>2.8</v>
      </c>
      <c r="G33" s="7">
        <v>1.6</v>
      </c>
      <c r="H33">
        <v>25</v>
      </c>
      <c r="I33" s="8">
        <v>999</v>
      </c>
      <c r="J33" s="15">
        <v>80</v>
      </c>
      <c r="K33" s="15">
        <v>80</v>
      </c>
      <c r="L33" s="15">
        <v>174</v>
      </c>
      <c r="M33" s="14">
        <v>334</v>
      </c>
      <c r="N33" s="10">
        <f t="shared" si="0"/>
        <v>247</v>
      </c>
      <c r="O33" s="13">
        <v>50</v>
      </c>
      <c r="P33" s="13">
        <v>52</v>
      </c>
      <c r="Q33" s="7">
        <v>0.94</v>
      </c>
    </row>
    <row r="34" spans="1:17" x14ac:dyDescent="0.3">
      <c r="A34" s="3" t="s">
        <v>42</v>
      </c>
      <c r="B34" s="3">
        <v>4099993</v>
      </c>
      <c r="C34" s="6" t="s">
        <v>90</v>
      </c>
      <c r="D34" s="7">
        <v>2.5</v>
      </c>
      <c r="E34" s="7">
        <v>3.1</v>
      </c>
      <c r="F34" s="7">
        <v>2.8</v>
      </c>
      <c r="G34" s="7">
        <v>1.5</v>
      </c>
      <c r="H34">
        <v>25</v>
      </c>
      <c r="I34" s="8">
        <v>1664</v>
      </c>
      <c r="J34" s="15">
        <v>4</v>
      </c>
      <c r="K34" s="15">
        <v>0</v>
      </c>
      <c r="L34" s="15">
        <v>57</v>
      </c>
      <c r="M34" s="14">
        <v>61</v>
      </c>
      <c r="N34" s="10">
        <f t="shared" si="0"/>
        <v>32.5</v>
      </c>
      <c r="O34" s="13">
        <v>100</v>
      </c>
      <c r="P34" s="13">
        <v>93.3</v>
      </c>
      <c r="Q34" s="7">
        <v>0.1</v>
      </c>
    </row>
    <row r="35" spans="1:17" x14ac:dyDescent="0.3">
      <c r="A35" s="3" t="s">
        <v>43</v>
      </c>
      <c r="B35" s="3">
        <v>4099994</v>
      </c>
      <c r="C35" s="6" t="s">
        <v>90</v>
      </c>
      <c r="D35" s="7">
        <v>2.5</v>
      </c>
      <c r="E35" s="7">
        <v>3.1</v>
      </c>
      <c r="F35" s="7">
        <v>2.8</v>
      </c>
      <c r="G35" s="7">
        <v>1.6</v>
      </c>
      <c r="H35">
        <v>25</v>
      </c>
      <c r="I35" s="8">
        <v>705</v>
      </c>
      <c r="J35" s="15">
        <v>63</v>
      </c>
      <c r="K35" s="15">
        <v>88</v>
      </c>
      <c r="L35" s="15">
        <v>196</v>
      </c>
      <c r="M35" s="14">
        <v>348</v>
      </c>
      <c r="N35" s="10">
        <f t="shared" si="0"/>
        <v>249</v>
      </c>
      <c r="O35" s="13">
        <v>41.6</v>
      </c>
      <c r="P35" s="13">
        <v>56.5</v>
      </c>
      <c r="Q35" s="7">
        <v>1.38</v>
      </c>
    </row>
    <row r="36" spans="1:17" x14ac:dyDescent="0.3">
      <c r="A36" s="3" t="s">
        <v>44</v>
      </c>
      <c r="B36" s="3">
        <v>4505991</v>
      </c>
      <c r="C36" s="6" t="s">
        <v>90</v>
      </c>
      <c r="D36" s="7">
        <v>2.5</v>
      </c>
      <c r="E36" s="7">
        <v>3.5</v>
      </c>
      <c r="F36" s="7">
        <v>3</v>
      </c>
      <c r="G36" s="7">
        <v>1.7</v>
      </c>
      <c r="H36">
        <v>25</v>
      </c>
      <c r="I36" s="8">
        <v>1478</v>
      </c>
      <c r="J36" s="15">
        <v>183</v>
      </c>
      <c r="K36" s="15">
        <v>350</v>
      </c>
      <c r="L36" s="15">
        <v>534</v>
      </c>
      <c r="M36" s="14">
        <v>1067</v>
      </c>
      <c r="N36" s="10">
        <f t="shared" si="0"/>
        <v>800</v>
      </c>
      <c r="O36" s="13">
        <v>34.4</v>
      </c>
      <c r="P36" s="13">
        <v>50.1</v>
      </c>
      <c r="Q36" s="7">
        <v>2.17</v>
      </c>
    </row>
    <row r="37" spans="1:17" x14ac:dyDescent="0.3">
      <c r="A37" s="3" t="s">
        <v>45</v>
      </c>
      <c r="B37" s="3">
        <v>4599991</v>
      </c>
      <c r="C37" s="6" t="s">
        <v>90</v>
      </c>
      <c r="D37" s="7">
        <v>2.5</v>
      </c>
      <c r="E37" s="7">
        <v>3.5</v>
      </c>
      <c r="F37" s="7">
        <v>3</v>
      </c>
      <c r="G37" s="7">
        <v>1.7</v>
      </c>
      <c r="H37">
        <v>25</v>
      </c>
      <c r="I37" s="8">
        <v>1271</v>
      </c>
      <c r="J37" s="15">
        <v>64</v>
      </c>
      <c r="K37" s="15">
        <v>88</v>
      </c>
      <c r="L37" s="15">
        <v>406</v>
      </c>
      <c r="M37" s="14">
        <v>558</v>
      </c>
      <c r="N37" s="10">
        <f t="shared" si="0"/>
        <v>355</v>
      </c>
      <c r="O37" s="13">
        <v>42.1</v>
      </c>
      <c r="P37" s="13">
        <v>72.599999999999994</v>
      </c>
      <c r="Q37" s="7">
        <v>1.32</v>
      </c>
    </row>
    <row r="38" spans="1:17" x14ac:dyDescent="0.3">
      <c r="A38" s="3" t="s">
        <v>46</v>
      </c>
      <c r="B38" s="3">
        <v>4599992</v>
      </c>
      <c r="C38" s="6" t="s">
        <v>90</v>
      </c>
      <c r="D38" s="7">
        <v>2.5</v>
      </c>
      <c r="E38" s="7">
        <v>3.5</v>
      </c>
      <c r="F38" s="7">
        <v>3</v>
      </c>
      <c r="G38" s="7">
        <v>1.7</v>
      </c>
      <c r="H38">
        <v>25</v>
      </c>
      <c r="I38" s="8">
        <v>1484</v>
      </c>
      <c r="J38" s="15">
        <v>130</v>
      </c>
      <c r="K38" s="15">
        <v>150</v>
      </c>
      <c r="L38" s="15">
        <v>466</v>
      </c>
      <c r="M38" s="14">
        <v>746</v>
      </c>
      <c r="N38" s="10">
        <f t="shared" si="0"/>
        <v>513</v>
      </c>
      <c r="O38" s="13">
        <v>46.5</v>
      </c>
      <c r="P38" s="13">
        <v>62.4</v>
      </c>
      <c r="Q38" s="7">
        <v>1.51</v>
      </c>
    </row>
    <row r="39" spans="1:17" x14ac:dyDescent="0.3">
      <c r="A39" s="3" t="s">
        <v>47</v>
      </c>
      <c r="B39" s="3">
        <v>4599993</v>
      </c>
      <c r="C39" s="6" t="s">
        <v>90</v>
      </c>
      <c r="D39" s="7">
        <v>2.5</v>
      </c>
      <c r="E39" s="7">
        <v>3.5</v>
      </c>
      <c r="F39" s="7">
        <v>3</v>
      </c>
      <c r="G39" s="7">
        <v>1.65</v>
      </c>
      <c r="H39">
        <v>25</v>
      </c>
      <c r="I39" s="8">
        <v>899</v>
      </c>
      <c r="J39" s="15">
        <v>76</v>
      </c>
      <c r="K39" s="15">
        <v>106</v>
      </c>
      <c r="L39" s="15">
        <v>263</v>
      </c>
      <c r="M39" s="14">
        <v>444</v>
      </c>
      <c r="N39" s="10">
        <f t="shared" si="0"/>
        <v>313.5</v>
      </c>
      <c r="O39" s="13">
        <v>41.7</v>
      </c>
      <c r="P39" s="13">
        <v>59.2</v>
      </c>
      <c r="Q39" s="7">
        <v>1.48</v>
      </c>
    </row>
    <row r="40" spans="1:17" x14ac:dyDescent="0.3">
      <c r="A40" s="3" t="s">
        <v>48</v>
      </c>
      <c r="B40" s="3">
        <v>5030991</v>
      </c>
      <c r="C40" s="6" t="s">
        <v>90</v>
      </c>
      <c r="D40" s="7">
        <v>3.5</v>
      </c>
      <c r="E40" s="7">
        <v>4</v>
      </c>
      <c r="F40" s="7">
        <v>3.75</v>
      </c>
      <c r="G40" s="7">
        <v>1.5</v>
      </c>
      <c r="H40">
        <v>25</v>
      </c>
      <c r="I40" s="8">
        <v>2346</v>
      </c>
      <c r="J40" s="15">
        <v>122</v>
      </c>
      <c r="K40" s="15">
        <v>131</v>
      </c>
      <c r="L40" s="15">
        <v>606</v>
      </c>
      <c r="M40" s="14">
        <v>859</v>
      </c>
      <c r="N40" s="10">
        <f t="shared" si="0"/>
        <v>556</v>
      </c>
      <c r="O40" s="13">
        <v>48.1</v>
      </c>
      <c r="P40" s="13">
        <v>70.599999999999994</v>
      </c>
      <c r="Q40" s="7">
        <v>1.37</v>
      </c>
    </row>
    <row r="41" spans="1:17" x14ac:dyDescent="0.3">
      <c r="A41" s="3" t="s">
        <v>49</v>
      </c>
      <c r="B41" s="3">
        <v>5030992</v>
      </c>
      <c r="C41" s="6" t="s">
        <v>90</v>
      </c>
      <c r="D41" s="7">
        <v>3</v>
      </c>
      <c r="E41" s="7">
        <v>3.5</v>
      </c>
      <c r="F41" s="7">
        <v>3.25</v>
      </c>
      <c r="G41" s="7">
        <v>1.44</v>
      </c>
      <c r="H41">
        <v>25</v>
      </c>
      <c r="I41" s="8">
        <v>2104</v>
      </c>
      <c r="J41" s="15">
        <v>306</v>
      </c>
      <c r="K41" s="15">
        <v>334</v>
      </c>
      <c r="L41" s="15">
        <v>801</v>
      </c>
      <c r="M41" s="14">
        <v>1441</v>
      </c>
      <c r="N41" s="10">
        <f t="shared" si="0"/>
        <v>1040.5</v>
      </c>
      <c r="O41" s="13">
        <v>47.8</v>
      </c>
      <c r="P41" s="13">
        <v>55.6</v>
      </c>
      <c r="Q41" s="7">
        <v>2.23</v>
      </c>
    </row>
    <row r="42" spans="1:17" x14ac:dyDescent="0.3">
      <c r="A42" s="3" t="s">
        <v>50</v>
      </c>
      <c r="B42" s="3">
        <v>5030993</v>
      </c>
      <c r="C42" s="6" t="s">
        <v>89</v>
      </c>
      <c r="D42" s="7">
        <v>3.5</v>
      </c>
      <c r="E42" s="7">
        <v>4</v>
      </c>
      <c r="F42" s="7">
        <v>3.75</v>
      </c>
      <c r="G42" s="7">
        <v>1.49</v>
      </c>
      <c r="H42">
        <v>25</v>
      </c>
      <c r="I42" s="8">
        <v>2612</v>
      </c>
      <c r="J42" s="15">
        <v>416</v>
      </c>
      <c r="K42" s="15">
        <v>544</v>
      </c>
      <c r="L42" s="15">
        <v>1050</v>
      </c>
      <c r="M42" s="14">
        <v>2010</v>
      </c>
      <c r="N42" s="10">
        <f t="shared" si="0"/>
        <v>1485</v>
      </c>
      <c r="O42" s="13">
        <v>43.4</v>
      </c>
      <c r="P42" s="13">
        <v>52.3</v>
      </c>
      <c r="Q42" s="7">
        <v>2.89</v>
      </c>
    </row>
    <row r="43" spans="1:17" x14ac:dyDescent="0.3">
      <c r="A43" s="3" t="s">
        <v>51</v>
      </c>
      <c r="B43" s="3">
        <v>5535001</v>
      </c>
      <c r="C43" s="6" t="s">
        <v>90</v>
      </c>
      <c r="D43" s="7">
        <v>2.4</v>
      </c>
      <c r="E43" s="7">
        <v>2.9</v>
      </c>
      <c r="F43" s="7">
        <v>2.65</v>
      </c>
      <c r="G43" s="7">
        <v>1.37</v>
      </c>
      <c r="H43">
        <v>25</v>
      </c>
      <c r="I43" s="8">
        <v>707</v>
      </c>
      <c r="J43" s="15">
        <v>85</v>
      </c>
      <c r="K43" s="15">
        <v>56</v>
      </c>
      <c r="L43" s="15">
        <v>173</v>
      </c>
      <c r="M43" s="14">
        <v>314</v>
      </c>
      <c r="N43" s="10">
        <f t="shared" si="0"/>
        <v>227.5</v>
      </c>
      <c r="O43" s="13">
        <v>60.5</v>
      </c>
      <c r="P43" s="13">
        <v>55.2</v>
      </c>
      <c r="Q43" s="7">
        <v>1.18</v>
      </c>
    </row>
    <row r="44" spans="1:17" x14ac:dyDescent="0.3">
      <c r="A44" s="3" t="s">
        <v>52</v>
      </c>
      <c r="B44" s="3">
        <v>5535991</v>
      </c>
      <c r="C44" s="6" t="s">
        <v>90</v>
      </c>
      <c r="D44" s="7">
        <v>2.7</v>
      </c>
      <c r="E44" s="7">
        <v>3.2</v>
      </c>
      <c r="F44" s="7">
        <v>2.95</v>
      </c>
      <c r="G44" s="7">
        <v>1.5</v>
      </c>
      <c r="H44">
        <v>25</v>
      </c>
      <c r="I44" s="8">
        <v>1749</v>
      </c>
      <c r="J44" s="15">
        <v>198</v>
      </c>
      <c r="K44" s="15">
        <v>268</v>
      </c>
      <c r="L44" s="15">
        <v>652</v>
      </c>
      <c r="M44" s="14">
        <v>1117</v>
      </c>
      <c r="N44" s="10">
        <f t="shared" si="0"/>
        <v>792</v>
      </c>
      <c r="O44" s="13">
        <v>42.5</v>
      </c>
      <c r="P44" s="13">
        <v>58.4</v>
      </c>
      <c r="Q44" s="7">
        <v>1.88</v>
      </c>
    </row>
    <row r="45" spans="1:17" x14ac:dyDescent="0.3">
      <c r="A45" s="3" t="s">
        <v>53</v>
      </c>
      <c r="B45" s="3">
        <v>5599991</v>
      </c>
      <c r="C45" s="6" t="s">
        <v>89</v>
      </c>
      <c r="D45" s="7">
        <v>2.9</v>
      </c>
      <c r="E45" s="7">
        <v>3.4</v>
      </c>
      <c r="F45" s="7">
        <v>3.15</v>
      </c>
      <c r="G45" s="7">
        <v>1.5</v>
      </c>
      <c r="H45">
        <v>25</v>
      </c>
      <c r="I45" s="8">
        <v>900</v>
      </c>
      <c r="J45" s="15">
        <v>128</v>
      </c>
      <c r="K45" s="15">
        <v>238</v>
      </c>
      <c r="L45" s="15">
        <v>380</v>
      </c>
      <c r="M45" s="14">
        <v>746</v>
      </c>
      <c r="N45" s="10">
        <f t="shared" si="0"/>
        <v>556</v>
      </c>
      <c r="O45" s="13">
        <v>35.1</v>
      </c>
      <c r="P45" s="13">
        <v>51</v>
      </c>
      <c r="Q45" s="7">
        <v>2.61</v>
      </c>
    </row>
    <row r="46" spans="1:17" x14ac:dyDescent="0.3">
      <c r="A46" s="3" t="s">
        <v>54</v>
      </c>
      <c r="B46" s="3">
        <v>5599992</v>
      </c>
      <c r="C46" s="6" t="s">
        <v>89</v>
      </c>
      <c r="D46" s="7">
        <v>2.7</v>
      </c>
      <c r="E46" s="7">
        <v>3.2</v>
      </c>
      <c r="F46" s="7">
        <v>2.95</v>
      </c>
      <c r="G46" s="7">
        <v>1.5</v>
      </c>
      <c r="H46">
        <v>25</v>
      </c>
      <c r="I46" s="8">
        <v>676</v>
      </c>
      <c r="J46" s="15">
        <v>107</v>
      </c>
      <c r="K46" s="15">
        <v>141</v>
      </c>
      <c r="L46" s="15">
        <v>244</v>
      </c>
      <c r="M46" s="14">
        <v>492</v>
      </c>
      <c r="N46" s="10">
        <f t="shared" si="0"/>
        <v>370</v>
      </c>
      <c r="O46" s="13">
        <v>43.2</v>
      </c>
      <c r="P46" s="13">
        <v>49.6</v>
      </c>
      <c r="Q46" s="7">
        <v>2.14</v>
      </c>
    </row>
    <row r="47" spans="1:17" x14ac:dyDescent="0.3">
      <c r="A47" s="3" t="s">
        <v>55</v>
      </c>
      <c r="B47" s="3">
        <v>6000991</v>
      </c>
      <c r="C47" s="6" t="s">
        <v>90</v>
      </c>
      <c r="D47" s="7">
        <v>2.75</v>
      </c>
      <c r="E47" s="7">
        <v>3.25</v>
      </c>
      <c r="F47" s="7">
        <v>3</v>
      </c>
      <c r="G47" s="7">
        <v>1.2</v>
      </c>
      <c r="H47">
        <v>22.5</v>
      </c>
      <c r="I47" s="8">
        <v>474</v>
      </c>
      <c r="J47" s="15">
        <v>25</v>
      </c>
      <c r="K47" s="15">
        <v>54</v>
      </c>
      <c r="L47" s="15">
        <v>182</v>
      </c>
      <c r="M47" s="14">
        <v>261</v>
      </c>
      <c r="N47" s="10">
        <f t="shared" si="0"/>
        <v>170</v>
      </c>
      <c r="O47" s="13">
        <v>31.5</v>
      </c>
      <c r="P47" s="13">
        <v>69.7</v>
      </c>
      <c r="Q47" s="7">
        <v>1.65</v>
      </c>
    </row>
    <row r="48" spans="1:17" x14ac:dyDescent="0.3">
      <c r="A48" s="3" t="s">
        <v>56</v>
      </c>
      <c r="B48" s="3">
        <v>6099991</v>
      </c>
      <c r="C48" s="6" t="s">
        <v>90</v>
      </c>
      <c r="D48" s="7">
        <v>3.3</v>
      </c>
      <c r="E48" s="7">
        <v>3.8</v>
      </c>
      <c r="F48" s="7">
        <v>3.55</v>
      </c>
      <c r="G48" s="7">
        <v>1.2</v>
      </c>
      <c r="H48">
        <v>22.5</v>
      </c>
      <c r="I48" s="8">
        <v>700</v>
      </c>
      <c r="J48" s="15">
        <v>47</v>
      </c>
      <c r="K48" s="15">
        <v>48</v>
      </c>
      <c r="L48" s="15">
        <v>159</v>
      </c>
      <c r="M48" s="14">
        <v>254</v>
      </c>
      <c r="N48" s="10">
        <f t="shared" si="0"/>
        <v>174.5</v>
      </c>
      <c r="O48" s="13">
        <v>49.1</v>
      </c>
      <c r="P48" s="13">
        <v>62.5</v>
      </c>
      <c r="Q48" s="7">
        <v>1.29</v>
      </c>
    </row>
    <row r="49" spans="1:17" x14ac:dyDescent="0.3">
      <c r="A49" s="3" t="s">
        <v>57</v>
      </c>
      <c r="B49" s="3">
        <v>6099992</v>
      </c>
      <c r="C49" s="6" t="s">
        <v>90</v>
      </c>
      <c r="D49" s="7">
        <v>4.5</v>
      </c>
      <c r="E49" s="7">
        <v>5</v>
      </c>
      <c r="F49" s="7">
        <v>4.75</v>
      </c>
      <c r="G49" s="7">
        <v>1.2</v>
      </c>
      <c r="H49">
        <v>22.5</v>
      </c>
      <c r="I49" s="8">
        <v>1297</v>
      </c>
      <c r="J49" s="15">
        <v>115</v>
      </c>
      <c r="K49" s="15">
        <v>139</v>
      </c>
      <c r="L49" s="15">
        <v>292</v>
      </c>
      <c r="M49" s="14">
        <v>546</v>
      </c>
      <c r="N49" s="10">
        <f t="shared" si="0"/>
        <v>400</v>
      </c>
      <c r="O49" s="13">
        <v>45.2</v>
      </c>
      <c r="P49" s="13">
        <v>53.5</v>
      </c>
      <c r="Q49" s="7">
        <v>2</v>
      </c>
    </row>
    <row r="50" spans="1:17" x14ac:dyDescent="0.3">
      <c r="A50" s="3" t="s">
        <v>58</v>
      </c>
      <c r="B50" s="3">
        <v>6099993</v>
      </c>
      <c r="C50" s="6" t="s">
        <v>90</v>
      </c>
      <c r="D50" s="7">
        <v>3.5</v>
      </c>
      <c r="E50" s="7">
        <v>4</v>
      </c>
      <c r="F50" s="7">
        <v>3.75</v>
      </c>
      <c r="G50" s="7">
        <v>1.2</v>
      </c>
      <c r="H50">
        <v>22.5</v>
      </c>
      <c r="I50" s="8">
        <v>869</v>
      </c>
      <c r="J50" s="15">
        <v>171</v>
      </c>
      <c r="K50" s="15">
        <v>315</v>
      </c>
      <c r="L50" s="15">
        <v>468</v>
      </c>
      <c r="M50" s="14">
        <v>955</v>
      </c>
      <c r="N50" s="10">
        <f t="shared" si="0"/>
        <v>720</v>
      </c>
      <c r="O50" s="13">
        <v>35.200000000000003</v>
      </c>
      <c r="P50" s="13">
        <v>49.1</v>
      </c>
      <c r="Q50" s="7">
        <v>4.12</v>
      </c>
    </row>
    <row r="51" spans="1:17" x14ac:dyDescent="0.3">
      <c r="A51" s="3" t="s">
        <v>59</v>
      </c>
      <c r="B51" s="3">
        <v>6099994</v>
      </c>
      <c r="C51" s="6" t="s">
        <v>90</v>
      </c>
      <c r="D51" s="7">
        <v>2.75</v>
      </c>
      <c r="E51" s="7">
        <v>3.25</v>
      </c>
      <c r="F51" s="7">
        <v>3</v>
      </c>
      <c r="G51" s="7">
        <v>1.2</v>
      </c>
      <c r="H51">
        <v>22.5</v>
      </c>
      <c r="I51" s="8">
        <v>343</v>
      </c>
      <c r="J51" s="15">
        <v>0</v>
      </c>
      <c r="K51" s="15">
        <v>13</v>
      </c>
      <c r="L51" s="15">
        <v>78</v>
      </c>
      <c r="M51" s="14">
        <v>91</v>
      </c>
      <c r="N51" s="10">
        <f t="shared" si="0"/>
        <v>52</v>
      </c>
      <c r="O51" s="13">
        <v>0</v>
      </c>
      <c r="P51" s="13">
        <v>85.5</v>
      </c>
      <c r="Q51" s="7">
        <v>0.8</v>
      </c>
    </row>
    <row r="52" spans="1:17" x14ac:dyDescent="0.3">
      <c r="A52" s="3" t="s">
        <v>60</v>
      </c>
      <c r="B52" s="3">
        <v>6500991</v>
      </c>
      <c r="C52" s="6" t="s">
        <v>90</v>
      </c>
      <c r="D52" s="7">
        <v>1.8</v>
      </c>
      <c r="E52" s="7">
        <v>2.2999999999999998</v>
      </c>
      <c r="F52" s="7">
        <v>2.0499999999999998</v>
      </c>
      <c r="G52" s="7">
        <v>1.29</v>
      </c>
      <c r="H52">
        <v>25</v>
      </c>
      <c r="I52" s="8">
        <v>571</v>
      </c>
      <c r="J52" s="15">
        <v>62</v>
      </c>
      <c r="K52" s="15">
        <v>85</v>
      </c>
      <c r="L52" s="15">
        <v>150</v>
      </c>
      <c r="M52" s="14">
        <v>297</v>
      </c>
      <c r="N52" s="10">
        <f t="shared" si="0"/>
        <v>222</v>
      </c>
      <c r="O52" s="13">
        <v>42.2</v>
      </c>
      <c r="P52" s="13">
        <v>50.6</v>
      </c>
      <c r="Q52" s="7">
        <v>1.07</v>
      </c>
    </row>
    <row r="53" spans="1:17" x14ac:dyDescent="0.3">
      <c r="A53" s="3" t="s">
        <v>61</v>
      </c>
      <c r="B53" s="3">
        <v>6599991</v>
      </c>
      <c r="C53" s="6" t="s">
        <v>90</v>
      </c>
      <c r="D53" s="7">
        <v>2.8</v>
      </c>
      <c r="E53" s="7">
        <v>3.3</v>
      </c>
      <c r="F53" s="7">
        <v>3.05</v>
      </c>
      <c r="G53" s="7">
        <v>1.52</v>
      </c>
      <c r="H53">
        <v>25</v>
      </c>
      <c r="I53" s="8">
        <v>947</v>
      </c>
      <c r="J53" s="15">
        <v>140</v>
      </c>
      <c r="K53" s="15">
        <v>151</v>
      </c>
      <c r="L53" s="15">
        <v>310</v>
      </c>
      <c r="M53" s="14">
        <v>600</v>
      </c>
      <c r="N53" s="10">
        <f t="shared" si="0"/>
        <v>446</v>
      </c>
      <c r="O53" s="13">
        <v>48.2</v>
      </c>
      <c r="P53" s="13">
        <v>51.6</v>
      </c>
      <c r="Q53" s="7">
        <v>1.93</v>
      </c>
    </row>
    <row r="54" spans="1:17" x14ac:dyDescent="0.3">
      <c r="A54" s="3" t="s">
        <v>62</v>
      </c>
      <c r="B54" s="3">
        <v>6599992</v>
      </c>
      <c r="C54" s="6" t="s">
        <v>90</v>
      </c>
      <c r="D54" s="7">
        <v>5</v>
      </c>
      <c r="E54" s="7">
        <v>5.5</v>
      </c>
      <c r="F54" s="7">
        <v>5.25</v>
      </c>
      <c r="G54" s="7">
        <v>1.46</v>
      </c>
      <c r="H54">
        <v>25</v>
      </c>
      <c r="I54" s="8">
        <v>522</v>
      </c>
      <c r="J54" s="15">
        <v>94</v>
      </c>
      <c r="K54" s="15">
        <v>72</v>
      </c>
      <c r="L54" s="15">
        <v>93</v>
      </c>
      <c r="M54" s="14">
        <v>260</v>
      </c>
      <c r="N54" s="10">
        <f t="shared" si="0"/>
        <v>212.5</v>
      </c>
      <c r="O54" s="13">
        <v>56.5</v>
      </c>
      <c r="P54" s="13">
        <v>35.9</v>
      </c>
      <c r="Q54" s="7">
        <v>2.62</v>
      </c>
    </row>
    <row r="55" spans="1:17" x14ac:dyDescent="0.3">
      <c r="A55" s="3" t="s">
        <v>63</v>
      </c>
      <c r="B55" s="3">
        <v>6599993</v>
      </c>
      <c r="C55" s="6" t="s">
        <v>90</v>
      </c>
      <c r="D55" s="7">
        <v>4.2</v>
      </c>
      <c r="E55" s="7">
        <v>4.7</v>
      </c>
      <c r="F55" s="7">
        <v>4.45</v>
      </c>
      <c r="G55" s="7">
        <v>1.45</v>
      </c>
      <c r="H55">
        <v>25</v>
      </c>
      <c r="I55" s="8">
        <v>980</v>
      </c>
      <c r="J55" s="15">
        <v>140</v>
      </c>
      <c r="K55" s="15">
        <v>114</v>
      </c>
      <c r="L55" s="15">
        <v>270</v>
      </c>
      <c r="M55" s="14">
        <v>524</v>
      </c>
      <c r="N55" s="10">
        <f t="shared" si="0"/>
        <v>389</v>
      </c>
      <c r="O55" s="13">
        <v>55.3</v>
      </c>
      <c r="P55" s="13">
        <v>51.6</v>
      </c>
      <c r="Q55" s="7">
        <v>2.38</v>
      </c>
    </row>
    <row r="56" spans="1:17" x14ac:dyDescent="0.3">
      <c r="A56" s="3" t="s">
        <v>64</v>
      </c>
      <c r="B56" s="3">
        <v>6599994</v>
      </c>
      <c r="C56" s="6" t="s">
        <v>90</v>
      </c>
      <c r="D56" s="7">
        <v>3</v>
      </c>
      <c r="E56" s="7">
        <v>3.5</v>
      </c>
      <c r="F56" s="7">
        <v>3.25</v>
      </c>
      <c r="G56" s="7">
        <v>1.37</v>
      </c>
      <c r="H56">
        <v>25</v>
      </c>
      <c r="I56" s="8">
        <v>682</v>
      </c>
      <c r="J56" s="15">
        <v>71</v>
      </c>
      <c r="K56" s="15">
        <v>65</v>
      </c>
      <c r="L56" s="15">
        <v>181</v>
      </c>
      <c r="M56" s="14">
        <v>317</v>
      </c>
      <c r="N56" s="10">
        <f t="shared" si="0"/>
        <v>226.5</v>
      </c>
      <c r="O56" s="13">
        <v>52.1</v>
      </c>
      <c r="P56" s="13">
        <v>57.2</v>
      </c>
      <c r="Q56" s="7">
        <v>1.51</v>
      </c>
    </row>
    <row r="57" spans="1:17" x14ac:dyDescent="0.3">
      <c r="A57" s="3" t="s">
        <v>65</v>
      </c>
      <c r="B57" s="3">
        <v>7099991</v>
      </c>
      <c r="C57" s="6" t="s">
        <v>90</v>
      </c>
      <c r="D57" s="7">
        <v>2.5</v>
      </c>
      <c r="E57" s="7">
        <v>3.3</v>
      </c>
      <c r="F57" s="7">
        <v>2.9</v>
      </c>
      <c r="G57" s="7">
        <v>1.5</v>
      </c>
      <c r="H57">
        <v>25</v>
      </c>
      <c r="I57" s="8">
        <v>1527</v>
      </c>
      <c r="J57" s="15">
        <v>156</v>
      </c>
      <c r="K57" s="15">
        <v>140</v>
      </c>
      <c r="L57" s="15">
        <v>223</v>
      </c>
      <c r="M57" s="14">
        <v>520</v>
      </c>
      <c r="N57" s="10">
        <f t="shared" si="0"/>
        <v>407.5</v>
      </c>
      <c r="O57" s="13">
        <v>52.6</v>
      </c>
      <c r="P57" s="13">
        <v>43</v>
      </c>
      <c r="Q57" s="7">
        <v>0.99</v>
      </c>
    </row>
    <row r="58" spans="1:17" x14ac:dyDescent="0.3">
      <c r="A58" s="3" t="s">
        <v>66</v>
      </c>
      <c r="B58" s="3">
        <v>7099992</v>
      </c>
      <c r="C58" s="6" t="s">
        <v>90</v>
      </c>
      <c r="D58" s="7">
        <v>2.5</v>
      </c>
      <c r="E58" s="7">
        <v>3.1</v>
      </c>
      <c r="F58" s="7">
        <v>2.8</v>
      </c>
      <c r="G58" s="7">
        <v>1.5</v>
      </c>
      <c r="H58">
        <v>25</v>
      </c>
      <c r="I58" s="8">
        <v>1577</v>
      </c>
      <c r="J58" s="15">
        <v>95</v>
      </c>
      <c r="K58" s="15">
        <v>199</v>
      </c>
      <c r="L58" s="15">
        <v>408</v>
      </c>
      <c r="M58" s="14">
        <v>702</v>
      </c>
      <c r="N58" s="10">
        <f t="shared" si="0"/>
        <v>498</v>
      </c>
      <c r="O58" s="13">
        <v>32.299999999999997</v>
      </c>
      <c r="P58" s="13">
        <v>58.1</v>
      </c>
      <c r="Q58" s="7">
        <v>1.25</v>
      </c>
    </row>
    <row r="59" spans="1:17" x14ac:dyDescent="0.3">
      <c r="A59" s="3" t="s">
        <v>67</v>
      </c>
      <c r="B59" s="3">
        <v>7099993</v>
      </c>
      <c r="C59" s="6" t="s">
        <v>90</v>
      </c>
      <c r="D59" s="7">
        <v>2.5</v>
      </c>
      <c r="E59" s="7">
        <v>3.3</v>
      </c>
      <c r="F59" s="7">
        <v>2.9</v>
      </c>
      <c r="G59" s="7">
        <v>1.4</v>
      </c>
      <c r="H59">
        <v>25</v>
      </c>
      <c r="I59" s="8">
        <v>1393</v>
      </c>
      <c r="J59" s="15">
        <v>79</v>
      </c>
      <c r="K59" s="15">
        <v>0</v>
      </c>
      <c r="L59" s="15">
        <v>136</v>
      </c>
      <c r="M59" s="14">
        <v>215</v>
      </c>
      <c r="N59" s="10">
        <f t="shared" si="0"/>
        <v>147</v>
      </c>
      <c r="O59" s="13">
        <v>100</v>
      </c>
      <c r="P59" s="13">
        <v>63.3</v>
      </c>
      <c r="Q59" s="7">
        <v>0.45</v>
      </c>
    </row>
    <row r="60" spans="1:17" x14ac:dyDescent="0.3">
      <c r="A60" s="3" t="s">
        <v>68</v>
      </c>
      <c r="B60" s="3">
        <v>7099994</v>
      </c>
      <c r="C60" s="6" t="s">
        <v>90</v>
      </c>
      <c r="D60" s="7">
        <v>2.5</v>
      </c>
      <c r="E60" s="7">
        <v>3.1</v>
      </c>
      <c r="F60" s="7">
        <v>2.8</v>
      </c>
      <c r="G60" s="7">
        <v>1.5</v>
      </c>
      <c r="H60">
        <v>25</v>
      </c>
      <c r="I60" s="8">
        <v>1253</v>
      </c>
      <c r="J60" s="15">
        <v>80</v>
      </c>
      <c r="K60" s="15">
        <v>101</v>
      </c>
      <c r="L60" s="15">
        <v>271</v>
      </c>
      <c r="M60" s="14">
        <v>453</v>
      </c>
      <c r="N60" s="10">
        <f t="shared" si="0"/>
        <v>316.5</v>
      </c>
      <c r="O60" s="13">
        <v>44.2</v>
      </c>
      <c r="P60" s="13">
        <v>59.9</v>
      </c>
      <c r="Q60" s="7">
        <v>1.01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Selite</vt:lpstr>
      <vt:lpstr>Verotussuunnittelun_tiedot</vt:lpstr>
      <vt:lpstr>Luken_verotussuositus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2018-03-16T12:28:29Z</dcterms:created>
  <dcterms:modified xsi:type="dcterms:W3CDTF">2021-05-10T10:29:26Z</dcterms:modified>
</cp:coreProperties>
</file>