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ista-my.sharepoint.com/personal/joni_saunaluoma_riista_fi/Documents/Verotussuunnitelmat/2025/"/>
    </mc:Choice>
  </mc:AlternateContent>
  <xr:revisionPtr revIDLastSave="0" documentId="14_{2988D2E7-53A0-4087-983B-31DF6147B8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xationRe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F9" i="1"/>
  <c r="E9" i="1"/>
</calcChain>
</file>

<file path=xl/sharedStrings.xml><?xml version="1.0" encoding="utf-8"?>
<sst xmlns="http://schemas.openxmlformats.org/spreadsheetml/2006/main" count="518" uniqueCount="244">
  <si>
    <t>Jaktvårdsföreningen</t>
  </si>
  <si>
    <t>Forssa-Tammela jaktvårdsförening</t>
  </si>
  <si>
    <t>EH 1</t>
  </si>
  <si>
    <t>Hattula-Kalvola jaktvårdsförening</t>
  </si>
  <si>
    <t>Hausjärvi-Riihimäki jaktvårdsförening</t>
  </si>
  <si>
    <t>Janakkala jaktvårdsförening</t>
  </si>
  <si>
    <t>Loppi jaktvårdsförening</t>
  </si>
  <si>
    <t>Rengon seutu jaktvårdsförening</t>
  </si>
  <si>
    <t>Urjala jaktvårdsförening</t>
  </si>
  <si>
    <t>EH 2</t>
  </si>
  <si>
    <t>Hauho-Tuulos jaktvårdsförening</t>
  </si>
  <si>
    <t>Lahtisnejdens jaktvårdsförening</t>
  </si>
  <si>
    <t>Lammi jaktvårdsförening</t>
  </si>
  <si>
    <t>Asikkala jaktvårdsförening</t>
  </si>
  <si>
    <t>EH 3</t>
  </si>
  <si>
    <t>Padasjoki jaktvårdsförening</t>
  </si>
  <si>
    <t>Enonkoski jaktvårdsförening</t>
  </si>
  <si>
    <t>ES-KAS</t>
  </si>
  <si>
    <t>Kerimäki jaktvårdsförening</t>
  </si>
  <si>
    <t>Parikkala jaktvårdsförening</t>
  </si>
  <si>
    <t>Puumala jaktvårdsförening</t>
  </si>
  <si>
    <t>Rautjärvi jaktvårdsförening</t>
  </si>
  <si>
    <t>Ruokolahti-Imatra jaktvårdsförening</t>
  </si>
  <si>
    <t>Savonlinnan jaktvårdsförening</t>
  </si>
  <si>
    <t>Savonranta jaktvårdsförening</t>
  </si>
  <si>
    <t>Sulkava jaktvårdsförening</t>
  </si>
  <si>
    <t>Anttola jaktvårdsförening</t>
  </si>
  <si>
    <t>ES 1</t>
  </si>
  <si>
    <t>Haukivuori-Virtasalmi jaktvårdsförening</t>
  </si>
  <si>
    <t>Jorois jaktvårdsförening</t>
  </si>
  <si>
    <t>Jockas jaktvårdsförening</t>
  </si>
  <si>
    <t>S:t Michels jaktvårdsförening</t>
  </si>
  <si>
    <t>Pieksämäki jaktvårdsförening</t>
  </si>
  <si>
    <t>Rantasalmi jaktvårdsförening</t>
  </si>
  <si>
    <t>Kristina jaktvårdsförening</t>
  </si>
  <si>
    <t>KS-ES-EH</t>
  </si>
  <si>
    <t>Hankasalmi jaktvårdsförening</t>
  </si>
  <si>
    <t>Hartola jaktvårdsförening</t>
  </si>
  <si>
    <t>Heinolanejdens jaktvårdsförening</t>
  </si>
  <si>
    <t>Östra Päijänne jaktvårdsförening</t>
  </si>
  <si>
    <t>Kangasniemi jaktvårdsförening</t>
  </si>
  <si>
    <t>Korpilahti jaktvårdsförening</t>
  </si>
  <si>
    <t>Mäntyharju-Hirvensalmi jaktvårdsförening</t>
  </si>
  <si>
    <t>Pertunmaa jaktvårdsförening</t>
  </si>
  <si>
    <t>Sysmä jaktvårdsförening</t>
  </si>
  <si>
    <t>Toivakka jaktvårdsförening</t>
  </si>
  <si>
    <t>Kannonkoski-Kivijärvi jaktvårdsförening</t>
  </si>
  <si>
    <t>Pielavesi jaktvårdsförening</t>
  </si>
  <si>
    <t>Ala-Keitele jaktvårdsförening</t>
  </si>
  <si>
    <t>KS 1</t>
  </si>
  <si>
    <t>Karstula-Kyyjärvi jaktvårdsförening</t>
  </si>
  <si>
    <t>Konnevesi jaktvårdsförening</t>
  </si>
  <si>
    <t>Pylkönmäki jaktvårdsförening</t>
  </si>
  <si>
    <t>Saarijärvi jaktvårdsförening</t>
  </si>
  <si>
    <t>Suolahti-Sumiainen jaktvårdsförening</t>
  </si>
  <si>
    <t>Jyväskylänejdens jaktvårdsförening</t>
  </si>
  <si>
    <t>KS 2</t>
  </si>
  <si>
    <t>Jämsänejdens jaktvårdsförening</t>
  </si>
  <si>
    <t>Keuruu jaktvårdsförening</t>
  </si>
  <si>
    <t>Laukaa jaktvårdsförening</t>
  </si>
  <si>
    <t>Multia jaktvårdsförening</t>
  </si>
  <si>
    <t>Anjala jaktvårdsförening</t>
  </si>
  <si>
    <t>KAS-EH</t>
  </si>
  <si>
    <t>Elimä jaktvårdsförening</t>
  </si>
  <si>
    <t>Itis jaktvårdsförening</t>
  </si>
  <si>
    <t>Jaala-Kuusankoski jaktvårdsförening</t>
  </si>
  <si>
    <t>Lemi-Taipalsaari jaktvårdsförening</t>
  </si>
  <si>
    <t>KAS 1</t>
  </si>
  <si>
    <t>Luumäki jaktvårdsförening</t>
  </si>
  <si>
    <t>Savitaipale-Suomenniemi jaktvårdsförening</t>
  </si>
  <si>
    <t>Sippola jaktvårdsförening</t>
  </si>
  <si>
    <t>Valkeala-Kouvola jaktvårdsförening</t>
  </si>
  <si>
    <t>Kymi-Karhula jaktvårdsförening</t>
  </si>
  <si>
    <t>KAS 3</t>
  </si>
  <si>
    <t>Miehikkälä jaktvårdsförening</t>
  </si>
  <si>
    <t>Pyttis jaktvårdsförening</t>
  </si>
  <si>
    <t>Veckelax-Fredrikshamn jaktvårdsförening</t>
  </si>
  <si>
    <t>Vederlax jaktvårdsförening</t>
  </si>
  <si>
    <t>Oulainen jaktvårdsförening</t>
  </si>
  <si>
    <t>OU 4</t>
  </si>
  <si>
    <t>Piippolanejdens jaktvårdsförening</t>
  </si>
  <si>
    <t>Siikajokidalens jaktvårdsförening</t>
  </si>
  <si>
    <t>Haapajärvi-Reisjärvi jaktvårdsförening</t>
  </si>
  <si>
    <t>OU 5</t>
  </si>
  <si>
    <t>Kalajoki-Alavieska jaktvårdsförening</t>
  </si>
  <si>
    <t>Nivala jaktvårdsförening</t>
  </si>
  <si>
    <t>Pyhäjärvi jaktvårdsförening</t>
  </si>
  <si>
    <t>Alavo-Töysä jaktvårdsförening</t>
  </si>
  <si>
    <t>Po 1</t>
  </si>
  <si>
    <t>Ilmajoki jaktvårdsförening</t>
  </si>
  <si>
    <t>Jalasjärvi jaktvårdsförening</t>
  </si>
  <si>
    <t>Kuortane jaktvårdsförening</t>
  </si>
  <si>
    <t>Lakeuden jaktvårdsförening</t>
  </si>
  <si>
    <t>Lappo jaktvårdsförening</t>
  </si>
  <si>
    <t>Lehtimäki-Soini jaktvårdsförening</t>
  </si>
  <si>
    <t>Peräseinäjoki jaktvårdsförening</t>
  </si>
  <si>
    <t>Etseri jaktvårdsförening</t>
  </si>
  <si>
    <t>Kuru jaktvårdsförening</t>
  </si>
  <si>
    <t>PH 1</t>
  </si>
  <si>
    <t>Längelmävesi jaktvårdsförening</t>
  </si>
  <si>
    <t>Mänttänejdens jaktvårdsförening</t>
  </si>
  <si>
    <t>Ruovesi jaktvårdsförening</t>
  </si>
  <si>
    <t>Tammerfors jaktvårdsförening</t>
  </si>
  <si>
    <t>Virdois jaktvårdsförening</t>
  </si>
  <si>
    <t>Kangasala jaktvårdsförening</t>
  </si>
  <si>
    <t>PH 2</t>
  </si>
  <si>
    <t>Kuhmalahti-Sahalahti jaktvårdsförening</t>
  </si>
  <si>
    <t>Kuhmoinen jaktvårdsförening</t>
  </si>
  <si>
    <t>Lempäälänejdens jaktvårdsförening</t>
  </si>
  <si>
    <t>Pälkäne och Luopioinen jaktvårdsförening</t>
  </si>
  <si>
    <t>Sääksmäki-Valkeakoski jaktvårdsförening</t>
  </si>
  <si>
    <t>PS-ES</t>
  </si>
  <si>
    <t>Etelä-Soisalo jaktvårdsförening</t>
  </si>
  <si>
    <t>Juankoski jaktvårdsförening</t>
  </si>
  <si>
    <t>Koillis-Savo jaktvårdsförening</t>
  </si>
  <si>
    <t>Kuopio jaktvårdsförening</t>
  </si>
  <si>
    <t>Leppävirta-Varkaus jaktvårdsförening</t>
  </si>
  <si>
    <t>Siilinjärvi jaktvårdsförening</t>
  </si>
  <si>
    <t>Idensalmi jaktvårdsförening</t>
  </si>
  <si>
    <t>PS 1</t>
  </si>
  <si>
    <t>Lapinlahti jaktvårdsförening</t>
  </si>
  <si>
    <t>Maaninka jaktvårdsförening</t>
  </si>
  <si>
    <t>Vieremä jaktvårdsförening</t>
  </si>
  <si>
    <t>Karttula jaktvårdsförening</t>
  </si>
  <si>
    <t>PS 3</t>
  </si>
  <si>
    <t>Suonenjoki jaktvårdsförening</t>
  </si>
  <si>
    <t>Kannus jaktvårdsförening</t>
  </si>
  <si>
    <t>RP-PO 1</t>
  </si>
  <si>
    <t>Karlebynejdens jaktvårdsförening</t>
  </si>
  <si>
    <t>Kälviä-Ullava jaktvårdsförening</t>
  </si>
  <si>
    <t>Lappajärvi-Vimpeli jaktvårdsförening</t>
  </si>
  <si>
    <t>Lestijärvi jaktvårdsförening</t>
  </si>
  <si>
    <t>Lochteå jaktvårdsförening</t>
  </si>
  <si>
    <t>Perhonjokilaakso jaktvårdsförening</t>
  </si>
  <si>
    <t>Perho jaktvårdsförening</t>
  </si>
  <si>
    <t>Toholampi jaktvårdsförening</t>
  </si>
  <si>
    <t>Evijärvi-Kortesjärvi jaktvårdsförening</t>
  </si>
  <si>
    <t>RP-PO 2</t>
  </si>
  <si>
    <t>Härmä jaktvårdsförening</t>
  </si>
  <si>
    <t>Kauhava jaktvårdsförening</t>
  </si>
  <si>
    <t>Kyrönmaa jaktvårdsförening</t>
  </si>
  <si>
    <t>Pedersörenejdens jaktvårdsförening</t>
  </si>
  <si>
    <t>Nykarlebynejdens jaktvårdsförening</t>
  </si>
  <si>
    <t>Vasanejdens jaktvårdsförening</t>
  </si>
  <si>
    <t>Vörånejdens jaktvårdsförening</t>
  </si>
  <si>
    <t>Ylistaro jaktvårdsförening</t>
  </si>
  <si>
    <t>Storå-Bötom jaktvårdsförening</t>
  </si>
  <si>
    <t>RP-PO 3</t>
  </si>
  <si>
    <t>Jurva jaktvårdsförening</t>
  </si>
  <si>
    <t>Kauhajoki jaktvårdsförening</t>
  </si>
  <si>
    <t>Kurikka jaktvårdsförening</t>
  </si>
  <si>
    <t>Lappfjärdsnejdens jaktvårdsförening</t>
  </si>
  <si>
    <t>Malaxnejdens jaktvårdsförening</t>
  </si>
  <si>
    <t>Närpesnejdens jaktvårdsförening</t>
  </si>
  <si>
    <t>Östermark jaktvårdsförening</t>
  </si>
  <si>
    <t>Nedre Satakunda jaktvårdsförening</t>
  </si>
  <si>
    <t>SA-PH-EH</t>
  </si>
  <si>
    <t>Jalanti jaktvårdsförening</t>
  </si>
  <si>
    <t>Mouhijärvi distrikts jaktvårdsförening</t>
  </si>
  <si>
    <t>Nokianejdens jaktvårdsförening</t>
  </si>
  <si>
    <t>Punkalaidun jaktvårdsförening</t>
  </si>
  <si>
    <t>Sastamala jaktvårdsförening</t>
  </si>
  <si>
    <t>Hämeenkyrö-Viljakkala jaktvårdsförening</t>
  </si>
  <si>
    <t>SA-PH</t>
  </si>
  <si>
    <t>Ikaalinen-Jämijärvi jaktvårdsförening</t>
  </si>
  <si>
    <t>Kihniö jaktvårdsförening</t>
  </si>
  <si>
    <t>Lavianejdens jaktvårdsförening</t>
  </si>
  <si>
    <t>Parkano-Karvia jaktvårdsförening</t>
  </si>
  <si>
    <t>Norra Satakunda jaktvårdsförening</t>
  </si>
  <si>
    <t>Harjavalta jaktvårdsförening</t>
  </si>
  <si>
    <t>SA 1</t>
  </si>
  <si>
    <t>Kokemäki-Kauvatsa jaktvårdsförening</t>
  </si>
  <si>
    <t>Sastmola jaktvårdsförening</t>
  </si>
  <si>
    <t>Norrmarknejdens jaktvårdsförening</t>
  </si>
  <si>
    <t>Björneborgs jaktvårdsförening</t>
  </si>
  <si>
    <t>Siikainen jaktvårdsförening</t>
  </si>
  <si>
    <t>Ulvsby distrikts jaktvårdsförening</t>
  </si>
  <si>
    <t>Euranejdens jaktvårdsförening</t>
  </si>
  <si>
    <t>SA 2</t>
  </si>
  <si>
    <t>Sydvästra Satakunda jaktvårdsförening</t>
  </si>
  <si>
    <t>Säkylä-Kjulo jaktvårdsförening</t>
  </si>
  <si>
    <t>Askola-Pukkila jaktvårdsförening</t>
  </si>
  <si>
    <t>UU-EH</t>
  </si>
  <si>
    <t>Mörskom-Artsjö jaktvårdsförening</t>
  </si>
  <si>
    <t>Mäntsälä jaktvårdsförening</t>
  </si>
  <si>
    <t>Orimattila jaktvårdsförening</t>
  </si>
  <si>
    <t>Esbo-Grankulla jaktvårdsförening</t>
  </si>
  <si>
    <t>UU 1</t>
  </si>
  <si>
    <t>Hyvinge jaktvårdsförening</t>
  </si>
  <si>
    <t>Lojo jaktvårdsförening</t>
  </si>
  <si>
    <t>Nummi-Pusula jaktvårdsförening</t>
  </si>
  <si>
    <t>Nurmijärvi jaktvårdsförening</t>
  </si>
  <si>
    <t>Vanda jaktvårdsförening</t>
  </si>
  <si>
    <t>Vichtis och Högfors jaktvårdsförening</t>
  </si>
  <si>
    <t>UU 2</t>
  </si>
  <si>
    <t>Karislojo jaktvårdsförening</t>
  </si>
  <si>
    <t>Kyrkslätt jaktvårdsförening</t>
  </si>
  <si>
    <t>Västra-Nylands jaktvårdsförening</t>
  </si>
  <si>
    <t>Sammatti jaktvårdsförening</t>
  </si>
  <si>
    <t>Lappträsk jaktvårdsförening</t>
  </si>
  <si>
    <t>UU 3</t>
  </si>
  <si>
    <t>Liljendal jaktvårdsförening</t>
  </si>
  <si>
    <t>Lovisa jaktvårdsförening</t>
  </si>
  <si>
    <t>Borgnäs jaktvårdsförening</t>
  </si>
  <si>
    <t>Borgå jaktvårdsförening</t>
  </si>
  <si>
    <t>Strömfors jaktvårdsförening</t>
  </si>
  <si>
    <t>Sibbo jaktvårdsförening</t>
  </si>
  <si>
    <t>UU 4</t>
  </si>
  <si>
    <t>Mellersta Nylands jaktvårdsförening</t>
  </si>
  <si>
    <t>Alastaro jaktvårdsförening</t>
  </si>
  <si>
    <t>VS-EH</t>
  </si>
  <si>
    <t>Jokilääni jaktvårdsförening</t>
  </si>
  <si>
    <t>Loimaanejdens jaktvårdsförening</t>
  </si>
  <si>
    <t>Pöytisnejdens jaktvårdsförening</t>
  </si>
  <si>
    <t>Åbonejdens jaktvårdsförening</t>
  </si>
  <si>
    <t>Kalantinejdens jaktvårdsförening</t>
  </si>
  <si>
    <t>VS 1</t>
  </si>
  <si>
    <t>Laitilanejdens jaktvårdsförening</t>
  </si>
  <si>
    <t>Maskunejdens jaktvårdsförening</t>
  </si>
  <si>
    <t>Mynämäkiområdets jaktvårdsförening</t>
  </si>
  <si>
    <t>Rimito-Merimasku jaktvårdsförening</t>
  </si>
  <si>
    <t>Vakka-Suomi jaktvårdsförening</t>
  </si>
  <si>
    <t>Pargas jaktvårdsförening</t>
  </si>
  <si>
    <t>VS 2</t>
  </si>
  <si>
    <t>Åbolands skärgårds jaktvårdsförening</t>
  </si>
  <si>
    <t>Kimitoöns jaktvårdsförening</t>
  </si>
  <si>
    <t>VS 3</t>
  </si>
  <si>
    <t>Kisko distrikts jaktvårdsförening</t>
  </si>
  <si>
    <t>Pemarvikens jaktvårdsförening</t>
  </si>
  <si>
    <t>Bjärnånejdens  jaktvårdsförening</t>
  </si>
  <si>
    <t>Salonejdens jaktvårdsförening</t>
  </si>
  <si>
    <t>VS 4</t>
  </si>
  <si>
    <t>Marttilanejdens jaktvårdsförening</t>
  </si>
  <si>
    <t>Somero jaktvårdsförening</t>
  </si>
  <si>
    <t>Älgförvalt- ningsområde</t>
  </si>
  <si>
    <t>Area, ha (jvf eller del av jvf)</t>
  </si>
  <si>
    <t>Planerad licensgaffel minimum st.</t>
  </si>
  <si>
    <t>Planerad licensgaffel maximum st.</t>
  </si>
  <si>
    <t>Planerad bytesgaffel minimum st.</t>
  </si>
  <si>
    <t>Planerad bytesgaffel maximum st.</t>
  </si>
  <si>
    <t>Planerad kalvandel av bytet %</t>
  </si>
  <si>
    <t>Planerad tjurandel av den fullvuxna bytesmängden %</t>
  </si>
  <si>
    <t>Planerad användningsgrad för licenser %</t>
  </si>
  <si>
    <t>ÄLGFÖRVALTNINGSOMRÅDE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</si>
</sst>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\ %"/>
  </numFmts>
  <fonts count="3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3" xfId="0" applyNumberFormat="1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9"/>
  <sheetViews>
    <sheetView tabSelected="1" zoomScale="85" zoomScaleNormal="85" workbookViewId="0">
      <pane ySplit="1" topLeftCell="A2" activePane="bottomLeft" state="frozen"/>
      <selection pane="bottomLeft" activeCell="H10" sqref="H10"/>
    </sheetView>
  </sheetViews>
  <sheetFormatPr defaultColWidth="21.08984375" defaultRowHeight="14.5" x14ac:dyDescent="0.35"/>
  <cols>
    <col min="1" max="1" width="32.453125" customWidth="1"/>
    <col min="2" max="2" width="11.7265625" customWidth="1"/>
    <col min="3" max="3" width="13.26953125" customWidth="1"/>
    <col min="4" max="4" width="15.453125" customWidth="1"/>
    <col min="5" max="5" width="14.54296875" customWidth="1"/>
    <col min="6" max="6" width="14" customWidth="1"/>
    <col min="7" max="7" width="15" customWidth="1"/>
    <col min="8" max="8" width="14.90625" customWidth="1"/>
    <col min="9" max="9" width="12.90625" customWidth="1"/>
    <col min="10" max="10" width="18.453125" customWidth="1"/>
  </cols>
  <sheetData>
    <row r="1" spans="1:10" ht="43" customHeight="1" x14ac:dyDescent="0.35">
      <c r="A1" s="9" t="s">
        <v>0</v>
      </c>
      <c r="B1" s="9" t="s">
        <v>234</v>
      </c>
      <c r="C1" s="10" t="s">
        <v>235</v>
      </c>
      <c r="D1" s="10" t="s">
        <v>242</v>
      </c>
      <c r="E1" s="10" t="s">
        <v>236</v>
      </c>
      <c r="F1" s="9" t="s">
        <v>237</v>
      </c>
      <c r="G1" s="10" t="s">
        <v>238</v>
      </c>
      <c r="H1" s="9" t="s">
        <v>239</v>
      </c>
      <c r="I1" s="10" t="s">
        <v>240</v>
      </c>
      <c r="J1" s="9" t="s">
        <v>241</v>
      </c>
    </row>
    <row r="2" spans="1:10" x14ac:dyDescent="0.35">
      <c r="A2" t="s">
        <v>1</v>
      </c>
      <c r="B2" s="1" t="s">
        <v>2</v>
      </c>
      <c r="C2" s="5">
        <v>88865</v>
      </c>
      <c r="D2" s="11">
        <v>0.91</v>
      </c>
      <c r="E2" s="8">
        <v>1000</v>
      </c>
      <c r="F2" s="1">
        <v>1100</v>
      </c>
      <c r="G2" s="8">
        <v>15</v>
      </c>
      <c r="H2" s="1">
        <v>17</v>
      </c>
      <c r="I2" s="11">
        <v>0.53</v>
      </c>
      <c r="J2" s="13">
        <v>0.53</v>
      </c>
    </row>
    <row r="3" spans="1:10" x14ac:dyDescent="0.35">
      <c r="A3" t="s">
        <v>3</v>
      </c>
      <c r="B3" s="1" t="s">
        <v>2</v>
      </c>
      <c r="C3" s="5">
        <v>49541</v>
      </c>
      <c r="D3" s="11">
        <v>1</v>
      </c>
      <c r="E3" s="8">
        <v>519</v>
      </c>
      <c r="F3" s="1">
        <v>520</v>
      </c>
      <c r="G3" s="8">
        <v>690</v>
      </c>
      <c r="H3" s="1">
        <v>691</v>
      </c>
      <c r="I3" s="11">
        <v>0.5</v>
      </c>
      <c r="J3" s="13">
        <v>0.5</v>
      </c>
    </row>
    <row r="4" spans="1:10" x14ac:dyDescent="0.35">
      <c r="A4" t="s">
        <v>4</v>
      </c>
      <c r="B4" s="1" t="s">
        <v>2</v>
      </c>
      <c r="C4" s="5">
        <v>5707</v>
      </c>
      <c r="D4" s="11">
        <v>0.8</v>
      </c>
      <c r="E4" s="8">
        <v>400</v>
      </c>
      <c r="F4" s="1">
        <v>500</v>
      </c>
      <c r="G4" s="8">
        <v>528</v>
      </c>
      <c r="H4" s="1">
        <v>664</v>
      </c>
      <c r="I4" s="11">
        <v>0.5</v>
      </c>
      <c r="J4" s="13">
        <v>0.5</v>
      </c>
    </row>
    <row r="5" spans="1:10" x14ac:dyDescent="0.35">
      <c r="A5" t="s">
        <v>5</v>
      </c>
      <c r="B5" s="1" t="s">
        <v>2</v>
      </c>
      <c r="C5" s="5">
        <v>17120</v>
      </c>
      <c r="D5" s="11">
        <v>0.66</v>
      </c>
      <c r="E5" s="8">
        <v>600</v>
      </c>
      <c r="F5" s="1">
        <v>900</v>
      </c>
      <c r="G5" s="8">
        <v>800</v>
      </c>
      <c r="H5" s="1">
        <v>800</v>
      </c>
      <c r="I5" s="11">
        <v>0.5</v>
      </c>
      <c r="J5" s="13">
        <v>0.5</v>
      </c>
    </row>
    <row r="6" spans="1:10" x14ac:dyDescent="0.35">
      <c r="A6" t="s">
        <v>6</v>
      </c>
      <c r="B6" s="1" t="s">
        <v>2</v>
      </c>
      <c r="C6" s="5">
        <v>59642</v>
      </c>
      <c r="D6" s="11">
        <v>0.5</v>
      </c>
      <c r="E6" s="8">
        <v>499</v>
      </c>
      <c r="F6" s="1">
        <v>999</v>
      </c>
      <c r="G6" s="8">
        <v>719</v>
      </c>
      <c r="H6" s="1">
        <v>1335</v>
      </c>
      <c r="I6" s="11">
        <v>0.5</v>
      </c>
      <c r="J6" s="13">
        <v>0.5</v>
      </c>
    </row>
    <row r="7" spans="1:10" x14ac:dyDescent="0.35">
      <c r="A7" t="s">
        <v>7</v>
      </c>
      <c r="B7" s="1" t="s">
        <v>2</v>
      </c>
      <c r="C7" s="5">
        <v>34914</v>
      </c>
      <c r="D7" s="11">
        <v>0.8</v>
      </c>
      <c r="E7" s="8">
        <v>341</v>
      </c>
      <c r="F7" s="1">
        <v>416</v>
      </c>
      <c r="G7" s="8">
        <v>511</v>
      </c>
      <c r="H7" s="1">
        <v>624</v>
      </c>
      <c r="I7" s="11">
        <v>0.5</v>
      </c>
      <c r="J7" s="13">
        <v>0.5</v>
      </c>
    </row>
    <row r="8" spans="1:10" ht="15" thickBot="1" x14ac:dyDescent="0.4">
      <c r="A8" t="s">
        <v>8</v>
      </c>
      <c r="B8" s="1" t="s">
        <v>2</v>
      </c>
      <c r="C8" s="5">
        <v>17289</v>
      </c>
      <c r="D8" s="11">
        <v>0.7</v>
      </c>
      <c r="E8" s="8">
        <v>137</v>
      </c>
      <c r="F8" s="1">
        <v>195</v>
      </c>
      <c r="G8" s="8">
        <v>206</v>
      </c>
      <c r="H8" s="1">
        <v>293</v>
      </c>
      <c r="I8" s="11">
        <v>0.5</v>
      </c>
      <c r="J8" s="13">
        <v>0.5</v>
      </c>
    </row>
    <row r="9" spans="1:10" ht="15" thickBot="1" x14ac:dyDescent="0.4">
      <c r="A9" s="3" t="s">
        <v>243</v>
      </c>
      <c r="B9" s="4"/>
      <c r="C9" s="6">
        <v>273078</v>
      </c>
      <c r="D9" s="12"/>
      <c r="E9" s="7">
        <f>SUM(E2:E8)</f>
        <v>3496</v>
      </c>
      <c r="F9" s="4">
        <f>SUM(F2:F8)</f>
        <v>4630</v>
      </c>
      <c r="G9" s="7">
        <f>SUM(G2:G8)</f>
        <v>3469</v>
      </c>
      <c r="H9" s="4">
        <f>SUM(H2:H8)</f>
        <v>4424</v>
      </c>
      <c r="I9" s="12"/>
      <c r="J9" s="14"/>
    </row>
    <row r="10" spans="1:10" x14ac:dyDescent="0.35">
      <c r="B10" s="1"/>
      <c r="C10" s="5"/>
      <c r="D10" s="11"/>
      <c r="E10" s="8"/>
      <c r="F10" s="1"/>
      <c r="G10" s="8"/>
      <c r="H10" s="1"/>
      <c r="I10" s="11"/>
      <c r="J10" s="13"/>
    </row>
    <row r="11" spans="1:10" x14ac:dyDescent="0.35">
      <c r="A11" t="s">
        <v>3</v>
      </c>
      <c r="B11" s="1" t="s">
        <v>9</v>
      </c>
      <c r="C11" s="5">
        <v>18639</v>
      </c>
      <c r="D11" s="11">
        <v>1</v>
      </c>
      <c r="E11" s="8">
        <v>254</v>
      </c>
      <c r="F11" s="1">
        <v>255</v>
      </c>
      <c r="G11" s="8">
        <v>337</v>
      </c>
      <c r="H11" s="1">
        <v>338</v>
      </c>
      <c r="I11" s="11">
        <v>0.5</v>
      </c>
      <c r="J11" s="13">
        <v>0.5</v>
      </c>
    </row>
    <row r="12" spans="1:10" x14ac:dyDescent="0.35">
      <c r="A12" t="s">
        <v>10</v>
      </c>
      <c r="B12" s="1" t="s">
        <v>9</v>
      </c>
      <c r="C12" s="5">
        <v>28531</v>
      </c>
      <c r="D12" s="11"/>
      <c r="E12" s="8"/>
      <c r="F12" s="1"/>
      <c r="G12" s="8"/>
      <c r="H12" s="1"/>
      <c r="I12" s="11"/>
      <c r="J12" s="13"/>
    </row>
    <row r="13" spans="1:10" x14ac:dyDescent="0.35">
      <c r="A13" t="s">
        <v>4</v>
      </c>
      <c r="B13" s="1" t="s">
        <v>9</v>
      </c>
      <c r="C13" s="5">
        <v>41843</v>
      </c>
      <c r="D13" s="11"/>
      <c r="E13" s="8"/>
      <c r="F13" s="1"/>
      <c r="G13" s="8"/>
      <c r="H13" s="1"/>
      <c r="I13" s="11"/>
      <c r="J13" s="13"/>
    </row>
    <row r="14" spans="1:10" x14ac:dyDescent="0.35">
      <c r="A14" t="s">
        <v>5</v>
      </c>
      <c r="B14" s="1" t="s">
        <v>9</v>
      </c>
      <c r="C14" s="5">
        <v>37549</v>
      </c>
      <c r="D14" s="11"/>
      <c r="E14" s="8"/>
      <c r="F14" s="1"/>
      <c r="G14" s="8"/>
      <c r="H14" s="1"/>
      <c r="I14" s="11"/>
      <c r="J14" s="13"/>
    </row>
    <row r="15" spans="1:10" x14ac:dyDescent="0.35">
      <c r="A15" t="s">
        <v>11</v>
      </c>
      <c r="B15" s="1" t="s">
        <v>9</v>
      </c>
      <c r="C15" s="5">
        <v>60863</v>
      </c>
      <c r="D15" s="11"/>
      <c r="E15" s="8"/>
      <c r="F15" s="1"/>
      <c r="G15" s="8"/>
      <c r="H15" s="1"/>
      <c r="I15" s="11"/>
      <c r="J15" s="13"/>
    </row>
    <row r="16" spans="1:10" x14ac:dyDescent="0.35">
      <c r="A16" t="s">
        <v>12</v>
      </c>
      <c r="B16" s="1" t="s">
        <v>9</v>
      </c>
      <c r="C16" s="5">
        <v>15769</v>
      </c>
      <c r="D16" s="11">
        <v>0.8</v>
      </c>
      <c r="E16" s="8">
        <v>85</v>
      </c>
      <c r="F16" s="1">
        <v>120</v>
      </c>
      <c r="G16" s="8">
        <v>115</v>
      </c>
      <c r="H16" s="1">
        <v>180</v>
      </c>
      <c r="I16" s="11">
        <v>0.5</v>
      </c>
      <c r="J16" s="13">
        <v>0.5</v>
      </c>
    </row>
    <row r="17" spans="1:10" ht="15" thickBot="1" x14ac:dyDescent="0.4">
      <c r="A17" t="s">
        <v>7</v>
      </c>
      <c r="B17" s="1" t="s">
        <v>9</v>
      </c>
      <c r="C17" s="5">
        <v>9565</v>
      </c>
      <c r="D17" s="11">
        <v>0.8</v>
      </c>
      <c r="E17" s="8">
        <v>40</v>
      </c>
      <c r="F17" s="1">
        <v>60</v>
      </c>
      <c r="G17" s="8">
        <v>50</v>
      </c>
      <c r="H17" s="1">
        <v>80</v>
      </c>
      <c r="I17" s="11">
        <v>0.5</v>
      </c>
      <c r="J17" s="13">
        <v>0.5</v>
      </c>
    </row>
    <row r="18" spans="1:10" ht="15" thickBot="1" x14ac:dyDescent="0.4">
      <c r="A18" s="3" t="s">
        <v>243</v>
      </c>
      <c r="B18" s="4"/>
      <c r="C18" s="6">
        <v>212759</v>
      </c>
      <c r="D18" s="12"/>
      <c r="E18" s="7">
        <v>379</v>
      </c>
      <c r="F18" s="4">
        <v>435</v>
      </c>
      <c r="G18" s="7">
        <v>502</v>
      </c>
      <c r="H18" s="4">
        <v>598</v>
      </c>
      <c r="I18" s="12"/>
      <c r="J18" s="14"/>
    </row>
    <row r="19" spans="1:10" x14ac:dyDescent="0.35">
      <c r="B19" s="1"/>
      <c r="C19" s="5"/>
      <c r="D19" s="11"/>
      <c r="E19" s="8"/>
      <c r="F19" s="1"/>
      <c r="G19" s="8"/>
      <c r="H19" s="1"/>
      <c r="I19" s="11"/>
      <c r="J19" s="13"/>
    </row>
    <row r="20" spans="1:10" x14ac:dyDescent="0.35">
      <c r="A20" t="s">
        <v>13</v>
      </c>
      <c r="B20" s="1" t="s">
        <v>14</v>
      </c>
      <c r="C20" s="5">
        <v>48294</v>
      </c>
      <c r="D20" s="11">
        <v>0.45</v>
      </c>
      <c r="E20" s="8">
        <v>30</v>
      </c>
      <c r="F20" s="1">
        <v>65</v>
      </c>
      <c r="G20" s="8">
        <v>35</v>
      </c>
      <c r="H20" s="1">
        <v>70</v>
      </c>
      <c r="I20" s="11">
        <v>0.4</v>
      </c>
      <c r="J20" s="13">
        <v>0.6</v>
      </c>
    </row>
    <row r="21" spans="1:10" x14ac:dyDescent="0.35">
      <c r="A21" t="s">
        <v>10</v>
      </c>
      <c r="B21" s="1" t="s">
        <v>14</v>
      </c>
      <c r="C21" s="5">
        <v>22662</v>
      </c>
      <c r="D21" s="11"/>
      <c r="E21" s="8"/>
      <c r="F21" s="1"/>
      <c r="G21" s="8"/>
      <c r="H21" s="1"/>
      <c r="I21" s="11"/>
      <c r="J21" s="13"/>
    </row>
    <row r="22" spans="1:10" x14ac:dyDescent="0.35">
      <c r="A22" t="s">
        <v>11</v>
      </c>
      <c r="B22" s="1" t="s">
        <v>14</v>
      </c>
      <c r="C22" s="5">
        <v>41783</v>
      </c>
      <c r="D22" s="11"/>
      <c r="E22" s="8"/>
      <c r="F22" s="1"/>
      <c r="G22" s="8"/>
      <c r="H22" s="1"/>
      <c r="I22" s="11"/>
      <c r="J22" s="13"/>
    </row>
    <row r="23" spans="1:10" x14ac:dyDescent="0.35">
      <c r="A23" t="s">
        <v>12</v>
      </c>
      <c r="B23" s="1" t="s">
        <v>14</v>
      </c>
      <c r="C23" s="5">
        <v>37921</v>
      </c>
      <c r="D23" s="11">
        <v>0.8</v>
      </c>
      <c r="E23" s="8">
        <v>20</v>
      </c>
      <c r="F23" s="1">
        <v>60</v>
      </c>
      <c r="G23" s="8">
        <v>30</v>
      </c>
      <c r="H23" s="1">
        <v>90</v>
      </c>
      <c r="I23" s="11">
        <v>0.4</v>
      </c>
      <c r="J23" s="13">
        <v>0.62</v>
      </c>
    </row>
    <row r="24" spans="1:10" ht="15" thickBot="1" x14ac:dyDescent="0.4">
      <c r="A24" t="s">
        <v>15</v>
      </c>
      <c r="B24" s="1" t="s">
        <v>14</v>
      </c>
      <c r="C24" s="5">
        <v>52284</v>
      </c>
      <c r="D24" s="11">
        <v>0.3</v>
      </c>
      <c r="E24" s="8">
        <v>40</v>
      </c>
      <c r="F24" s="1">
        <v>60</v>
      </c>
      <c r="G24" s="8">
        <v>20</v>
      </c>
      <c r="H24" s="1">
        <v>30</v>
      </c>
      <c r="I24" s="11">
        <v>0.4</v>
      </c>
      <c r="J24" s="13">
        <v>0.55000000000000004</v>
      </c>
    </row>
    <row r="25" spans="1:10" ht="15" thickBot="1" x14ac:dyDescent="0.4">
      <c r="A25" s="3" t="s">
        <v>243</v>
      </c>
      <c r="B25" s="4"/>
      <c r="C25" s="6">
        <v>202944</v>
      </c>
      <c r="D25" s="12"/>
      <c r="E25" s="7">
        <v>90</v>
      </c>
      <c r="F25" s="4">
        <v>185</v>
      </c>
      <c r="G25" s="7">
        <v>85</v>
      </c>
      <c r="H25" s="4">
        <v>190</v>
      </c>
      <c r="I25" s="12"/>
      <c r="J25" s="14"/>
    </row>
    <row r="26" spans="1:10" x14ac:dyDescent="0.35">
      <c r="B26" s="1"/>
      <c r="C26" s="5"/>
      <c r="D26" s="11"/>
      <c r="E26" s="8"/>
      <c r="F26" s="1"/>
      <c r="G26" s="8"/>
      <c r="H26" s="1"/>
      <c r="I26" s="11"/>
      <c r="J26" s="13"/>
    </row>
    <row r="27" spans="1:10" x14ac:dyDescent="0.35">
      <c r="A27" t="s">
        <v>16</v>
      </c>
      <c r="B27" s="1" t="s">
        <v>17</v>
      </c>
      <c r="C27" s="5">
        <v>17135</v>
      </c>
      <c r="D27" s="11"/>
      <c r="E27" s="8"/>
      <c r="F27" s="1"/>
      <c r="G27" s="8"/>
      <c r="H27" s="1"/>
      <c r="I27" s="11"/>
      <c r="J27" s="13"/>
    </row>
    <row r="28" spans="1:10" x14ac:dyDescent="0.35">
      <c r="A28" t="s">
        <v>18</v>
      </c>
      <c r="B28" s="1" t="s">
        <v>17</v>
      </c>
      <c r="C28" s="5">
        <v>53908</v>
      </c>
      <c r="D28" s="11"/>
      <c r="E28" s="8"/>
      <c r="F28" s="1"/>
      <c r="G28" s="8"/>
      <c r="H28" s="1"/>
      <c r="I28" s="11"/>
      <c r="J28" s="13"/>
    </row>
    <row r="29" spans="1:10" x14ac:dyDescent="0.35">
      <c r="A29" t="s">
        <v>19</v>
      </c>
      <c r="B29" s="1" t="s">
        <v>17</v>
      </c>
      <c r="C29" s="5">
        <v>59193</v>
      </c>
      <c r="D29" s="11"/>
      <c r="E29" s="8"/>
      <c r="F29" s="1"/>
      <c r="G29" s="8"/>
      <c r="H29" s="1"/>
      <c r="I29" s="11"/>
      <c r="J29" s="13"/>
    </row>
    <row r="30" spans="1:10" x14ac:dyDescent="0.35">
      <c r="A30" t="s">
        <v>20</v>
      </c>
      <c r="B30" s="1" t="s">
        <v>17</v>
      </c>
      <c r="C30" s="5">
        <v>38995</v>
      </c>
      <c r="D30" s="11"/>
      <c r="E30" s="8"/>
      <c r="F30" s="1"/>
      <c r="G30" s="8"/>
      <c r="H30" s="1"/>
      <c r="I30" s="11"/>
      <c r="J30" s="13"/>
    </row>
    <row r="31" spans="1:10" x14ac:dyDescent="0.35">
      <c r="A31" t="s">
        <v>21</v>
      </c>
      <c r="B31" s="1" t="s">
        <v>17</v>
      </c>
      <c r="C31" s="5">
        <v>35128</v>
      </c>
      <c r="D31" s="11"/>
      <c r="E31" s="8"/>
      <c r="F31" s="1"/>
      <c r="G31" s="8"/>
      <c r="H31" s="1"/>
      <c r="I31" s="11"/>
      <c r="J31" s="13"/>
    </row>
    <row r="32" spans="1:10" x14ac:dyDescent="0.35">
      <c r="A32" t="s">
        <v>22</v>
      </c>
      <c r="B32" s="1" t="s">
        <v>17</v>
      </c>
      <c r="C32" s="5">
        <v>107806</v>
      </c>
      <c r="D32" s="11">
        <v>1</v>
      </c>
      <c r="E32" s="8">
        <v>0</v>
      </c>
      <c r="F32" s="1">
        <v>4</v>
      </c>
      <c r="G32" s="8">
        <v>0</v>
      </c>
      <c r="H32" s="1">
        <v>4</v>
      </c>
      <c r="I32" s="11">
        <v>0.5</v>
      </c>
      <c r="J32" s="13">
        <v>0.5</v>
      </c>
    </row>
    <row r="33" spans="1:10" x14ac:dyDescent="0.35">
      <c r="A33" t="s">
        <v>23</v>
      </c>
      <c r="B33" s="1" t="s">
        <v>17</v>
      </c>
      <c r="C33" s="5">
        <v>108285</v>
      </c>
      <c r="D33" s="11"/>
      <c r="E33" s="8"/>
      <c r="F33" s="1"/>
      <c r="G33" s="8"/>
      <c r="H33" s="1"/>
      <c r="I33" s="11"/>
      <c r="J33" s="13"/>
    </row>
    <row r="34" spans="1:10" x14ac:dyDescent="0.35">
      <c r="A34" t="s">
        <v>24</v>
      </c>
      <c r="B34" s="1" t="s">
        <v>17</v>
      </c>
      <c r="C34" s="5">
        <v>5954</v>
      </c>
      <c r="D34" s="11"/>
      <c r="E34" s="8"/>
      <c r="F34" s="1"/>
      <c r="G34" s="8"/>
      <c r="H34" s="1"/>
      <c r="I34" s="11"/>
      <c r="J34" s="13"/>
    </row>
    <row r="35" spans="1:10" ht="15" thickBot="1" x14ac:dyDescent="0.4">
      <c r="A35" t="s">
        <v>25</v>
      </c>
      <c r="B35" s="1" t="s">
        <v>17</v>
      </c>
      <c r="C35" s="5">
        <v>13213</v>
      </c>
      <c r="D35" s="11"/>
      <c r="E35" s="8"/>
      <c r="F35" s="1"/>
      <c r="G35" s="8"/>
      <c r="H35" s="1"/>
      <c r="I35" s="11"/>
      <c r="J35" s="13"/>
    </row>
    <row r="36" spans="1:10" ht="15" thickBot="1" x14ac:dyDescent="0.4">
      <c r="A36" s="3" t="s">
        <v>243</v>
      </c>
      <c r="B36" s="4"/>
      <c r="C36" s="6">
        <v>439617</v>
      </c>
      <c r="D36" s="12"/>
      <c r="E36" s="7">
        <v>0</v>
      </c>
      <c r="F36" s="4">
        <v>4</v>
      </c>
      <c r="G36" s="7">
        <v>0</v>
      </c>
      <c r="H36" s="4">
        <v>4</v>
      </c>
      <c r="I36" s="12"/>
      <c r="J36" s="14"/>
    </row>
    <row r="37" spans="1:10" x14ac:dyDescent="0.35">
      <c r="B37" s="1"/>
      <c r="C37" s="5"/>
      <c r="D37" s="11"/>
      <c r="E37" s="8"/>
      <c r="F37" s="1"/>
      <c r="G37" s="8"/>
      <c r="H37" s="1"/>
      <c r="I37" s="11"/>
      <c r="J37" s="13"/>
    </row>
    <row r="38" spans="1:10" x14ac:dyDescent="0.35">
      <c r="A38" t="s">
        <v>26</v>
      </c>
      <c r="B38" s="1" t="s">
        <v>27</v>
      </c>
      <c r="C38" s="5">
        <v>24053</v>
      </c>
      <c r="D38" s="11"/>
      <c r="E38" s="8"/>
      <c r="F38" s="1"/>
      <c r="G38" s="8"/>
      <c r="H38" s="1"/>
      <c r="I38" s="11"/>
      <c r="J38" s="13"/>
    </row>
    <row r="39" spans="1:10" x14ac:dyDescent="0.35">
      <c r="A39" t="s">
        <v>28</v>
      </c>
      <c r="B39" s="1" t="s">
        <v>27</v>
      </c>
      <c r="C39" s="5">
        <v>65455</v>
      </c>
      <c r="D39" s="11"/>
      <c r="E39" s="8"/>
      <c r="F39" s="1"/>
      <c r="G39" s="8"/>
      <c r="H39" s="1"/>
      <c r="I39" s="11"/>
      <c r="J39" s="13"/>
    </row>
    <row r="40" spans="1:10" x14ac:dyDescent="0.35">
      <c r="A40" t="s">
        <v>29</v>
      </c>
      <c r="B40" s="1" t="s">
        <v>27</v>
      </c>
      <c r="C40" s="5">
        <v>57444</v>
      </c>
      <c r="D40" s="11"/>
      <c r="E40" s="8"/>
      <c r="F40" s="1"/>
      <c r="G40" s="8"/>
      <c r="H40" s="1"/>
      <c r="I40" s="11"/>
      <c r="J40" s="13"/>
    </row>
    <row r="41" spans="1:10" x14ac:dyDescent="0.35">
      <c r="A41" t="s">
        <v>30</v>
      </c>
      <c r="B41" s="1" t="s">
        <v>27</v>
      </c>
      <c r="C41" s="5">
        <v>116196</v>
      </c>
      <c r="D41" s="11"/>
      <c r="E41" s="8"/>
      <c r="F41" s="1"/>
      <c r="G41" s="8"/>
      <c r="H41" s="1"/>
      <c r="I41" s="11"/>
      <c r="J41" s="13"/>
    </row>
    <row r="42" spans="1:10" x14ac:dyDescent="0.35">
      <c r="A42" t="s">
        <v>31</v>
      </c>
      <c r="B42" s="1" t="s">
        <v>27</v>
      </c>
      <c r="C42" s="5">
        <v>105677</v>
      </c>
      <c r="D42" s="11"/>
      <c r="E42" s="8"/>
      <c r="F42" s="1"/>
      <c r="G42" s="8"/>
      <c r="H42" s="1"/>
      <c r="I42" s="11"/>
      <c r="J42" s="13"/>
    </row>
    <row r="43" spans="1:10" x14ac:dyDescent="0.35">
      <c r="A43" t="s">
        <v>32</v>
      </c>
      <c r="B43" s="1" t="s">
        <v>27</v>
      </c>
      <c r="C43" s="5">
        <v>130305</v>
      </c>
      <c r="D43" s="11"/>
      <c r="E43" s="8"/>
      <c r="F43" s="1"/>
      <c r="G43" s="8"/>
      <c r="H43" s="1"/>
      <c r="I43" s="11"/>
      <c r="J43" s="13"/>
    </row>
    <row r="44" spans="1:10" x14ac:dyDescent="0.35">
      <c r="A44" t="s">
        <v>20</v>
      </c>
      <c r="B44" s="1" t="s">
        <v>27</v>
      </c>
      <c r="C44" s="5">
        <v>40392</v>
      </c>
      <c r="D44" s="11"/>
      <c r="E44" s="8"/>
      <c r="F44" s="1"/>
      <c r="G44" s="8"/>
      <c r="H44" s="1"/>
      <c r="I44" s="11"/>
      <c r="J44" s="13"/>
    </row>
    <row r="45" spans="1:10" x14ac:dyDescent="0.35">
      <c r="A45" t="s">
        <v>33</v>
      </c>
      <c r="B45" s="1" t="s">
        <v>27</v>
      </c>
      <c r="C45" s="5">
        <v>55873</v>
      </c>
      <c r="D45" s="11"/>
      <c r="E45" s="8"/>
      <c r="F45" s="1"/>
      <c r="G45" s="8"/>
      <c r="H45" s="1"/>
      <c r="I45" s="11"/>
      <c r="J45" s="13"/>
    </row>
    <row r="46" spans="1:10" x14ac:dyDescent="0.35">
      <c r="A46" t="s">
        <v>34</v>
      </c>
      <c r="B46" s="1" t="s">
        <v>27</v>
      </c>
      <c r="C46" s="5">
        <v>57367</v>
      </c>
      <c r="D46" s="11">
        <v>0.8</v>
      </c>
      <c r="E46" s="8">
        <v>11</v>
      </c>
      <c r="F46" s="1">
        <v>26</v>
      </c>
      <c r="G46" s="8">
        <v>15</v>
      </c>
      <c r="H46" s="1">
        <v>35</v>
      </c>
      <c r="I46" s="11">
        <v>0.5</v>
      </c>
      <c r="J46" s="13">
        <v>0.5</v>
      </c>
    </row>
    <row r="47" spans="1:10" x14ac:dyDescent="0.35">
      <c r="A47" t="s">
        <v>23</v>
      </c>
      <c r="B47" s="1" t="s">
        <v>27</v>
      </c>
      <c r="C47" s="5">
        <v>20715</v>
      </c>
      <c r="D47" s="11"/>
      <c r="E47" s="8"/>
      <c r="F47" s="1"/>
      <c r="G47" s="8"/>
      <c r="H47" s="1"/>
      <c r="I47" s="11"/>
      <c r="J47" s="13"/>
    </row>
    <row r="48" spans="1:10" ht="15" thickBot="1" x14ac:dyDescent="0.4">
      <c r="A48" t="s">
        <v>25</v>
      </c>
      <c r="B48" s="1" t="s">
        <v>27</v>
      </c>
      <c r="C48" s="5">
        <v>45209</v>
      </c>
      <c r="D48" s="11"/>
      <c r="E48" s="8"/>
      <c r="F48" s="1"/>
      <c r="G48" s="8"/>
      <c r="H48" s="1"/>
      <c r="I48" s="11"/>
      <c r="J48" s="13"/>
    </row>
    <row r="49" spans="1:10" ht="15" thickBot="1" x14ac:dyDescent="0.4">
      <c r="A49" s="3" t="s">
        <v>243</v>
      </c>
      <c r="B49" s="4"/>
      <c r="C49" s="6">
        <v>718686</v>
      </c>
      <c r="D49" s="12"/>
      <c r="E49" s="7">
        <v>11</v>
      </c>
      <c r="F49" s="4">
        <v>26</v>
      </c>
      <c r="G49" s="7">
        <v>15</v>
      </c>
      <c r="H49" s="4">
        <v>35</v>
      </c>
      <c r="I49" s="12"/>
      <c r="J49" s="14"/>
    </row>
    <row r="50" spans="1:10" x14ac:dyDescent="0.35">
      <c r="B50" s="1"/>
      <c r="C50" s="5"/>
      <c r="D50" s="11"/>
      <c r="E50" s="8"/>
      <c r="F50" s="1"/>
      <c r="G50" s="8"/>
      <c r="H50" s="1"/>
      <c r="I50" s="11"/>
      <c r="J50" s="13"/>
    </row>
    <row r="51" spans="1:10" x14ac:dyDescent="0.35">
      <c r="A51" t="s">
        <v>13</v>
      </c>
      <c r="B51" s="1" t="s">
        <v>35</v>
      </c>
      <c r="C51" s="5">
        <v>7978</v>
      </c>
      <c r="D51" s="11">
        <v>0.3</v>
      </c>
      <c r="E51" s="8">
        <v>10</v>
      </c>
      <c r="F51" s="1">
        <v>15</v>
      </c>
      <c r="G51" s="8">
        <v>12</v>
      </c>
      <c r="H51" s="1">
        <v>20</v>
      </c>
      <c r="I51" s="11">
        <v>0.4</v>
      </c>
      <c r="J51" s="13">
        <v>0.5</v>
      </c>
    </row>
    <row r="52" spans="1:10" x14ac:dyDescent="0.35">
      <c r="A52" t="s">
        <v>36</v>
      </c>
      <c r="B52" s="1" t="s">
        <v>35</v>
      </c>
      <c r="C52" s="5">
        <v>57078</v>
      </c>
      <c r="D52" s="11"/>
      <c r="E52" s="8"/>
      <c r="F52" s="1"/>
      <c r="G52" s="8"/>
      <c r="H52" s="1"/>
      <c r="I52" s="11"/>
      <c r="J52" s="13"/>
    </row>
    <row r="53" spans="1:10" x14ac:dyDescent="0.35">
      <c r="A53" t="s">
        <v>37</v>
      </c>
      <c r="B53" s="1" t="s">
        <v>35</v>
      </c>
      <c r="C53" s="5">
        <v>54541</v>
      </c>
      <c r="D53" s="11"/>
      <c r="E53" s="8"/>
      <c r="F53" s="1"/>
      <c r="G53" s="8"/>
      <c r="H53" s="1"/>
      <c r="I53" s="11"/>
      <c r="J53" s="13"/>
    </row>
    <row r="54" spans="1:10" x14ac:dyDescent="0.35">
      <c r="A54" t="s">
        <v>38</v>
      </c>
      <c r="B54" s="1" t="s">
        <v>35</v>
      </c>
      <c r="C54" s="5">
        <v>67299</v>
      </c>
      <c r="D54" s="11"/>
      <c r="E54" s="8"/>
      <c r="F54" s="1"/>
      <c r="G54" s="8"/>
      <c r="H54" s="1"/>
      <c r="I54" s="11"/>
      <c r="J54" s="13"/>
    </row>
    <row r="55" spans="1:10" x14ac:dyDescent="0.35">
      <c r="A55" t="s">
        <v>39</v>
      </c>
      <c r="B55" s="1" t="s">
        <v>35</v>
      </c>
      <c r="C55" s="5">
        <v>107791</v>
      </c>
      <c r="D55" s="11">
        <v>0.4</v>
      </c>
      <c r="E55" s="8">
        <v>40</v>
      </c>
      <c r="F55" s="1">
        <v>60</v>
      </c>
      <c r="G55" s="8">
        <v>52</v>
      </c>
      <c r="H55" s="1">
        <v>78</v>
      </c>
      <c r="I55" s="11">
        <v>0.5</v>
      </c>
      <c r="J55" s="13">
        <v>0.5</v>
      </c>
    </row>
    <row r="56" spans="1:10" x14ac:dyDescent="0.35">
      <c r="A56" t="s">
        <v>40</v>
      </c>
      <c r="B56" s="1" t="s">
        <v>35</v>
      </c>
      <c r="C56" s="5">
        <v>106790</v>
      </c>
      <c r="D56" s="11"/>
      <c r="E56" s="8"/>
      <c r="F56" s="1"/>
      <c r="G56" s="8"/>
      <c r="H56" s="1"/>
      <c r="I56" s="11"/>
      <c r="J56" s="13"/>
    </row>
    <row r="57" spans="1:10" x14ac:dyDescent="0.35">
      <c r="A57" t="s">
        <v>41</v>
      </c>
      <c r="B57" s="1" t="s">
        <v>35</v>
      </c>
      <c r="C57" s="5">
        <v>19972</v>
      </c>
      <c r="D57" s="11"/>
      <c r="E57" s="8"/>
      <c r="F57" s="1"/>
      <c r="G57" s="8"/>
      <c r="H57" s="1"/>
      <c r="I57" s="11"/>
      <c r="J57" s="13"/>
    </row>
    <row r="58" spans="1:10" x14ac:dyDescent="0.35">
      <c r="A58" t="s">
        <v>42</v>
      </c>
      <c r="B58" s="1" t="s">
        <v>35</v>
      </c>
      <c r="C58" s="5">
        <v>144701</v>
      </c>
      <c r="D58" s="11">
        <v>0.5</v>
      </c>
      <c r="E58" s="8">
        <v>60</v>
      </c>
      <c r="F58" s="1">
        <v>100</v>
      </c>
      <c r="G58" s="8">
        <v>30</v>
      </c>
      <c r="H58" s="1">
        <v>60</v>
      </c>
      <c r="I58" s="11">
        <v>0.4</v>
      </c>
      <c r="J58" s="13">
        <v>0.6</v>
      </c>
    </row>
    <row r="59" spans="1:10" x14ac:dyDescent="0.35">
      <c r="A59" t="s">
        <v>43</v>
      </c>
      <c r="B59" s="1" t="s">
        <v>35</v>
      </c>
      <c r="C59" s="5">
        <v>37412</v>
      </c>
      <c r="D59" s="11"/>
      <c r="E59" s="8"/>
      <c r="F59" s="1"/>
      <c r="G59" s="8"/>
      <c r="H59" s="1"/>
      <c r="I59" s="11"/>
      <c r="J59" s="13"/>
    </row>
    <row r="60" spans="1:10" x14ac:dyDescent="0.35">
      <c r="A60" t="s">
        <v>44</v>
      </c>
      <c r="B60" s="1" t="s">
        <v>35</v>
      </c>
      <c r="C60" s="5">
        <v>66497</v>
      </c>
      <c r="D60" s="11"/>
      <c r="E60" s="8"/>
      <c r="F60" s="1"/>
      <c r="G60" s="8"/>
      <c r="H60" s="1"/>
      <c r="I60" s="11"/>
      <c r="J60" s="13"/>
    </row>
    <row r="61" spans="1:10" ht="15" thickBot="1" x14ac:dyDescent="0.4">
      <c r="A61" t="s">
        <v>45</v>
      </c>
      <c r="B61" s="1" t="s">
        <v>35</v>
      </c>
      <c r="C61" s="5">
        <v>36154</v>
      </c>
      <c r="D61" s="11"/>
      <c r="E61" s="8"/>
      <c r="F61" s="1"/>
      <c r="G61" s="8"/>
      <c r="H61" s="1"/>
      <c r="I61" s="11"/>
      <c r="J61" s="13"/>
    </row>
    <row r="62" spans="1:10" ht="15" thickBot="1" x14ac:dyDescent="0.4">
      <c r="A62" s="3" t="s">
        <v>243</v>
      </c>
      <c r="B62" s="4"/>
      <c r="C62" s="6">
        <v>706213</v>
      </c>
      <c r="D62" s="12"/>
      <c r="E62" s="7">
        <v>110</v>
      </c>
      <c r="F62" s="4">
        <v>175</v>
      </c>
      <c r="G62" s="7">
        <v>94</v>
      </c>
      <c r="H62" s="4">
        <v>158</v>
      </c>
      <c r="I62" s="12"/>
      <c r="J62" s="14"/>
    </row>
    <row r="63" spans="1:10" x14ac:dyDescent="0.35">
      <c r="B63" s="1"/>
      <c r="C63" s="5"/>
      <c r="D63" s="11"/>
      <c r="E63" s="8"/>
      <c r="F63" s="1"/>
      <c r="G63" s="8"/>
      <c r="H63" s="1"/>
      <c r="I63" s="11"/>
      <c r="J63" s="13"/>
    </row>
    <row r="64" spans="1:10" x14ac:dyDescent="0.35">
      <c r="A64" t="s">
        <v>48</v>
      </c>
      <c r="B64" s="1" t="s">
        <v>49</v>
      </c>
      <c r="C64" s="5">
        <v>57590</v>
      </c>
      <c r="D64" s="11"/>
      <c r="E64" s="8"/>
      <c r="F64" s="1"/>
      <c r="G64" s="8"/>
      <c r="H64" s="1"/>
      <c r="I64" s="11"/>
      <c r="J64" s="13"/>
    </row>
    <row r="65" spans="1:10" x14ac:dyDescent="0.35">
      <c r="A65" t="s">
        <v>46</v>
      </c>
      <c r="B65" s="1" t="s">
        <v>49</v>
      </c>
      <c r="C65" s="5">
        <v>42096</v>
      </c>
      <c r="D65" s="11"/>
      <c r="E65" s="8"/>
      <c r="F65" s="1"/>
      <c r="G65" s="8"/>
      <c r="H65" s="1"/>
      <c r="I65" s="11"/>
      <c r="J65" s="13"/>
    </row>
    <row r="66" spans="1:10" x14ac:dyDescent="0.35">
      <c r="A66" t="s">
        <v>50</v>
      </c>
      <c r="B66" s="1" t="s">
        <v>49</v>
      </c>
      <c r="C66" s="5">
        <v>133481</v>
      </c>
      <c r="D66" s="11"/>
      <c r="E66" s="8"/>
      <c r="F66" s="1"/>
      <c r="G66" s="8"/>
      <c r="H66" s="1"/>
      <c r="I66" s="11"/>
      <c r="J66" s="13"/>
    </row>
    <row r="67" spans="1:10" x14ac:dyDescent="0.35">
      <c r="A67" t="s">
        <v>51</v>
      </c>
      <c r="B67" s="1" t="s">
        <v>49</v>
      </c>
      <c r="C67" s="5">
        <v>51235</v>
      </c>
      <c r="D67" s="11"/>
      <c r="E67" s="8"/>
      <c r="F67" s="1"/>
      <c r="G67" s="8"/>
      <c r="H67" s="1"/>
      <c r="I67" s="11"/>
      <c r="J67" s="13"/>
    </row>
    <row r="68" spans="1:10" x14ac:dyDescent="0.35">
      <c r="A68" t="s">
        <v>52</v>
      </c>
      <c r="B68" s="1" t="s">
        <v>49</v>
      </c>
      <c r="C68" s="5">
        <v>34235</v>
      </c>
      <c r="D68" s="11"/>
      <c r="E68" s="8"/>
      <c r="F68" s="1"/>
      <c r="G68" s="8"/>
      <c r="H68" s="1"/>
      <c r="I68" s="11"/>
      <c r="J68" s="13"/>
    </row>
    <row r="69" spans="1:10" x14ac:dyDescent="0.35">
      <c r="A69" t="s">
        <v>53</v>
      </c>
      <c r="B69" s="1" t="s">
        <v>49</v>
      </c>
      <c r="C69" s="5">
        <v>90691</v>
      </c>
      <c r="D69" s="11">
        <v>0.8</v>
      </c>
      <c r="E69" s="8">
        <v>18</v>
      </c>
      <c r="F69" s="1">
        <v>27</v>
      </c>
      <c r="G69" s="8">
        <v>25</v>
      </c>
      <c r="H69" s="1">
        <v>35</v>
      </c>
      <c r="I69" s="11">
        <v>0.5</v>
      </c>
      <c r="J69" s="13">
        <v>0.5</v>
      </c>
    </row>
    <row r="70" spans="1:10" ht="15" thickBot="1" x14ac:dyDescent="0.4">
      <c r="A70" t="s">
        <v>54</v>
      </c>
      <c r="B70" s="1" t="s">
        <v>49</v>
      </c>
      <c r="C70" s="5">
        <v>30780</v>
      </c>
      <c r="D70" s="11">
        <v>0.5</v>
      </c>
      <c r="E70" s="8">
        <v>1</v>
      </c>
      <c r="F70" s="1">
        <v>6</v>
      </c>
      <c r="G70" s="8">
        <v>1</v>
      </c>
      <c r="H70" s="1">
        <v>9</v>
      </c>
      <c r="I70" s="11">
        <v>0.5</v>
      </c>
      <c r="J70" s="13">
        <v>0.5</v>
      </c>
    </row>
    <row r="71" spans="1:10" ht="15" thickBot="1" x14ac:dyDescent="0.4">
      <c r="A71" s="3" t="s">
        <v>243</v>
      </c>
      <c r="B71" s="4"/>
      <c r="C71" s="6">
        <v>440108</v>
      </c>
      <c r="D71" s="12"/>
      <c r="E71" s="7">
        <v>19</v>
      </c>
      <c r="F71" s="4">
        <v>33</v>
      </c>
      <c r="G71" s="7">
        <v>26</v>
      </c>
      <c r="H71" s="4">
        <v>44</v>
      </c>
      <c r="I71" s="12"/>
      <c r="J71" s="14"/>
    </row>
    <row r="72" spans="1:10" x14ac:dyDescent="0.35">
      <c r="B72" s="1"/>
      <c r="C72" s="5"/>
      <c r="D72" s="11"/>
      <c r="E72" s="8"/>
      <c r="F72" s="1"/>
      <c r="G72" s="8"/>
      <c r="H72" s="1"/>
      <c r="I72" s="11"/>
      <c r="J72" s="13"/>
    </row>
    <row r="73" spans="1:10" x14ac:dyDescent="0.35">
      <c r="A73" t="s">
        <v>55</v>
      </c>
      <c r="B73" s="1" t="s">
        <v>56</v>
      </c>
      <c r="C73" s="5">
        <v>54682</v>
      </c>
      <c r="D73" s="11"/>
      <c r="E73" s="8"/>
      <c r="F73" s="1"/>
      <c r="G73" s="8"/>
      <c r="H73" s="1"/>
      <c r="I73" s="11"/>
      <c r="J73" s="13"/>
    </row>
    <row r="74" spans="1:10" x14ac:dyDescent="0.35">
      <c r="A74" t="s">
        <v>57</v>
      </c>
      <c r="B74" s="1" t="s">
        <v>56</v>
      </c>
      <c r="C74" s="5">
        <v>107012</v>
      </c>
      <c r="D74" s="11">
        <v>0.7</v>
      </c>
      <c r="E74" s="8">
        <v>50</v>
      </c>
      <c r="F74" s="1">
        <v>70</v>
      </c>
      <c r="G74" s="8">
        <v>30</v>
      </c>
      <c r="H74" s="1">
        <v>50</v>
      </c>
      <c r="I74" s="11">
        <v>0.5</v>
      </c>
      <c r="J74" s="13">
        <v>0.5</v>
      </c>
    </row>
    <row r="75" spans="1:10" x14ac:dyDescent="0.35">
      <c r="A75" t="s">
        <v>58</v>
      </c>
      <c r="B75" s="1" t="s">
        <v>56</v>
      </c>
      <c r="C75" s="5">
        <v>125662</v>
      </c>
      <c r="D75" s="11"/>
      <c r="E75" s="8"/>
      <c r="F75" s="1"/>
      <c r="G75" s="8"/>
      <c r="H75" s="1"/>
      <c r="I75" s="11"/>
      <c r="J75" s="13"/>
    </row>
    <row r="76" spans="1:10" x14ac:dyDescent="0.35">
      <c r="A76" t="s">
        <v>41</v>
      </c>
      <c r="B76" s="1" t="s">
        <v>56</v>
      </c>
      <c r="C76" s="5">
        <v>56715</v>
      </c>
      <c r="D76" s="11"/>
      <c r="E76" s="8"/>
      <c r="F76" s="1"/>
      <c r="G76" s="8"/>
      <c r="H76" s="1"/>
      <c r="I76" s="11"/>
      <c r="J76" s="13"/>
    </row>
    <row r="77" spans="1:10" x14ac:dyDescent="0.35">
      <c r="A77" t="s">
        <v>59</v>
      </c>
      <c r="B77" s="1" t="s">
        <v>56</v>
      </c>
      <c r="C77" s="5">
        <v>64751</v>
      </c>
      <c r="D77" s="11">
        <v>0.7</v>
      </c>
      <c r="E77" s="8">
        <v>22</v>
      </c>
      <c r="F77" s="1">
        <v>35</v>
      </c>
      <c r="G77" s="8">
        <v>25</v>
      </c>
      <c r="H77" s="1">
        <v>40</v>
      </c>
      <c r="I77" s="11">
        <v>0.5</v>
      </c>
      <c r="J77" s="13">
        <v>0.5</v>
      </c>
    </row>
    <row r="78" spans="1:10" ht="15" thickBot="1" x14ac:dyDescent="0.4">
      <c r="A78" t="s">
        <v>60</v>
      </c>
      <c r="B78" s="1" t="s">
        <v>56</v>
      </c>
      <c r="C78" s="5">
        <v>73280</v>
      </c>
      <c r="D78" s="11">
        <v>0.7</v>
      </c>
      <c r="E78" s="8">
        <v>32</v>
      </c>
      <c r="F78" s="1">
        <v>52</v>
      </c>
      <c r="G78" s="8">
        <v>25</v>
      </c>
      <c r="H78" s="1">
        <v>40</v>
      </c>
      <c r="I78" s="11">
        <v>0.5</v>
      </c>
      <c r="J78" s="13">
        <v>0.5</v>
      </c>
    </row>
    <row r="79" spans="1:10" ht="15" thickBot="1" x14ac:dyDescent="0.4">
      <c r="A79" s="3" t="s">
        <v>243</v>
      </c>
      <c r="B79" s="4"/>
      <c r="C79" s="6">
        <v>482102</v>
      </c>
      <c r="D79" s="12"/>
      <c r="E79" s="7">
        <v>104</v>
      </c>
      <c r="F79" s="4">
        <v>157</v>
      </c>
      <c r="G79" s="7">
        <v>80</v>
      </c>
      <c r="H79" s="4">
        <v>130</v>
      </c>
      <c r="I79" s="12"/>
      <c r="J79" s="14"/>
    </row>
    <row r="80" spans="1:10" x14ac:dyDescent="0.35">
      <c r="B80" s="1"/>
      <c r="C80" s="5"/>
      <c r="D80" s="11"/>
      <c r="E80" s="8"/>
      <c r="F80" s="1"/>
      <c r="G80" s="8"/>
      <c r="H80" s="1"/>
      <c r="I80" s="11"/>
      <c r="J80" s="13"/>
    </row>
    <row r="81" spans="1:10" x14ac:dyDescent="0.35">
      <c r="A81" t="s">
        <v>61</v>
      </c>
      <c r="B81" s="1" t="s">
        <v>62</v>
      </c>
      <c r="C81" s="5">
        <v>19105</v>
      </c>
      <c r="D81" s="11">
        <v>0.75</v>
      </c>
      <c r="E81" s="8">
        <v>15</v>
      </c>
      <c r="F81" s="1">
        <v>25</v>
      </c>
      <c r="G81" s="8">
        <v>18</v>
      </c>
      <c r="H81" s="1">
        <v>30</v>
      </c>
      <c r="I81" s="11">
        <v>0.3</v>
      </c>
      <c r="J81" s="13">
        <v>0.4</v>
      </c>
    </row>
    <row r="82" spans="1:10" x14ac:dyDescent="0.35">
      <c r="A82" t="s">
        <v>63</v>
      </c>
      <c r="B82" s="1" t="s">
        <v>62</v>
      </c>
      <c r="C82" s="5">
        <v>38719</v>
      </c>
      <c r="D82" s="11">
        <v>0.8</v>
      </c>
      <c r="E82" s="8">
        <v>49</v>
      </c>
      <c r="F82" s="1">
        <v>49</v>
      </c>
      <c r="G82" s="8">
        <v>55</v>
      </c>
      <c r="H82" s="1">
        <v>55</v>
      </c>
      <c r="I82" s="11">
        <v>0.5</v>
      </c>
      <c r="J82" s="13">
        <v>0.5</v>
      </c>
    </row>
    <row r="83" spans="1:10" x14ac:dyDescent="0.35">
      <c r="A83" t="s">
        <v>64</v>
      </c>
      <c r="B83" s="1" t="s">
        <v>62</v>
      </c>
      <c r="C83" s="5">
        <v>58721</v>
      </c>
      <c r="D83" s="11">
        <v>0.75</v>
      </c>
      <c r="E83" s="8">
        <v>20</v>
      </c>
      <c r="F83" s="1">
        <v>77</v>
      </c>
      <c r="G83" s="8">
        <v>26</v>
      </c>
      <c r="H83" s="1">
        <v>103</v>
      </c>
      <c r="I83" s="11">
        <v>0.31</v>
      </c>
      <c r="J83" s="13">
        <v>0.56999999999999995</v>
      </c>
    </row>
    <row r="84" spans="1:10" x14ac:dyDescent="0.35">
      <c r="A84" t="s">
        <v>65</v>
      </c>
      <c r="B84" s="1" t="s">
        <v>62</v>
      </c>
      <c r="C84" s="5">
        <v>51425</v>
      </c>
      <c r="D84" s="11">
        <v>0.7</v>
      </c>
      <c r="E84" s="8">
        <v>59</v>
      </c>
      <c r="F84" s="1">
        <v>180</v>
      </c>
      <c r="G84" s="8">
        <v>46</v>
      </c>
      <c r="H84" s="1">
        <v>80</v>
      </c>
      <c r="I84" s="11">
        <v>0.28999999999999998</v>
      </c>
      <c r="J84" s="13">
        <v>0.27</v>
      </c>
    </row>
    <row r="85" spans="1:10" ht="15" thickBot="1" x14ac:dyDescent="0.4">
      <c r="A85" t="s">
        <v>11</v>
      </c>
      <c r="B85" s="1" t="s">
        <v>62</v>
      </c>
      <c r="C85" s="5">
        <v>24500</v>
      </c>
      <c r="D85" s="11"/>
      <c r="E85" s="8"/>
      <c r="F85" s="1"/>
      <c r="G85" s="8"/>
      <c r="H85" s="1"/>
      <c r="I85" s="11"/>
      <c r="J85" s="13"/>
    </row>
    <row r="86" spans="1:10" ht="15" thickBot="1" x14ac:dyDescent="0.4">
      <c r="A86" s="3" t="s">
        <v>243</v>
      </c>
      <c r="B86" s="4"/>
      <c r="C86" s="6">
        <v>192470</v>
      </c>
      <c r="D86" s="12"/>
      <c r="E86" s="7">
        <v>143</v>
      </c>
      <c r="F86" s="4">
        <v>331</v>
      </c>
      <c r="G86" s="7">
        <v>145</v>
      </c>
      <c r="H86" s="4">
        <v>268</v>
      </c>
      <c r="I86" s="12"/>
      <c r="J86" s="14"/>
    </row>
    <row r="87" spans="1:10" x14ac:dyDescent="0.35">
      <c r="B87" s="1"/>
      <c r="C87" s="5"/>
      <c r="D87" s="11"/>
      <c r="E87" s="8"/>
      <c r="F87" s="1"/>
      <c r="G87" s="8"/>
      <c r="H87" s="1"/>
      <c r="I87" s="11"/>
      <c r="J87" s="13"/>
    </row>
    <row r="88" spans="1:10" x14ac:dyDescent="0.35">
      <c r="A88" t="s">
        <v>66</v>
      </c>
      <c r="B88" s="1" t="s">
        <v>67</v>
      </c>
      <c r="C88" s="5">
        <v>56216</v>
      </c>
      <c r="D88" s="11"/>
      <c r="E88" s="8"/>
      <c r="F88" s="1"/>
      <c r="G88" s="8"/>
      <c r="H88" s="1"/>
      <c r="I88" s="11"/>
      <c r="J88" s="13"/>
    </row>
    <row r="89" spans="1:10" x14ac:dyDescent="0.35">
      <c r="A89" t="s">
        <v>68</v>
      </c>
      <c r="B89" s="1" t="s">
        <v>67</v>
      </c>
      <c r="C89" s="5">
        <v>74922</v>
      </c>
      <c r="D89" s="11"/>
      <c r="E89" s="8"/>
      <c r="F89" s="1"/>
      <c r="G89" s="8"/>
      <c r="H89" s="1"/>
      <c r="I89" s="11"/>
      <c r="J89" s="13"/>
    </row>
    <row r="90" spans="1:10" x14ac:dyDescent="0.35">
      <c r="A90" t="s">
        <v>69</v>
      </c>
      <c r="B90" s="1" t="s">
        <v>67</v>
      </c>
      <c r="C90" s="5">
        <v>82240</v>
      </c>
      <c r="D90" s="11"/>
      <c r="E90" s="8"/>
      <c r="F90" s="1"/>
      <c r="G90" s="8"/>
      <c r="H90" s="1"/>
      <c r="I90" s="11"/>
      <c r="J90" s="13"/>
    </row>
    <row r="91" spans="1:10" x14ac:dyDescent="0.35">
      <c r="A91" t="s">
        <v>70</v>
      </c>
      <c r="B91" s="1" t="s">
        <v>67</v>
      </c>
      <c r="C91" s="5">
        <v>56984</v>
      </c>
      <c r="D91" s="11">
        <v>0.6</v>
      </c>
      <c r="E91" s="8">
        <v>5</v>
      </c>
      <c r="F91" s="1">
        <v>18</v>
      </c>
      <c r="G91" s="8">
        <v>5</v>
      </c>
      <c r="H91" s="1">
        <v>15</v>
      </c>
      <c r="I91" s="11">
        <v>0.25</v>
      </c>
      <c r="J91" s="13">
        <v>0.4</v>
      </c>
    </row>
    <row r="92" spans="1:10" ht="15" thickBot="1" x14ac:dyDescent="0.4">
      <c r="A92" t="s">
        <v>71</v>
      </c>
      <c r="B92" s="1" t="s">
        <v>67</v>
      </c>
      <c r="C92" s="5">
        <v>92783</v>
      </c>
      <c r="D92" s="11"/>
      <c r="E92" s="8"/>
      <c r="F92" s="1"/>
      <c r="G92" s="8"/>
      <c r="H92" s="1"/>
      <c r="I92" s="11"/>
      <c r="J92" s="13"/>
    </row>
    <row r="93" spans="1:10" ht="15" thickBot="1" x14ac:dyDescent="0.4">
      <c r="A93" s="3" t="s">
        <v>243</v>
      </c>
      <c r="B93" s="4"/>
      <c r="C93" s="6">
        <v>363145</v>
      </c>
      <c r="D93" s="12"/>
      <c r="E93" s="7">
        <v>5</v>
      </c>
      <c r="F93" s="4">
        <v>18</v>
      </c>
      <c r="G93" s="7">
        <v>5</v>
      </c>
      <c r="H93" s="4">
        <v>15</v>
      </c>
      <c r="I93" s="12"/>
      <c r="J93" s="14"/>
    </row>
    <row r="94" spans="1:10" x14ac:dyDescent="0.35">
      <c r="B94" s="1"/>
      <c r="C94" s="5"/>
      <c r="D94" s="11"/>
      <c r="E94" s="8"/>
      <c r="F94" s="1"/>
      <c r="G94" s="8"/>
      <c r="H94" s="1"/>
      <c r="I94" s="11"/>
      <c r="J94" s="13"/>
    </row>
    <row r="95" spans="1:10" x14ac:dyDescent="0.35">
      <c r="A95" t="s">
        <v>72</v>
      </c>
      <c r="B95" s="1" t="s">
        <v>73</v>
      </c>
      <c r="C95" s="5">
        <v>27112</v>
      </c>
      <c r="D95" s="11">
        <v>0.8</v>
      </c>
      <c r="E95" s="8">
        <v>6</v>
      </c>
      <c r="F95" s="1">
        <v>7</v>
      </c>
      <c r="G95" s="8">
        <v>7</v>
      </c>
      <c r="H95" s="1">
        <v>8</v>
      </c>
      <c r="I95" s="11">
        <v>0.3</v>
      </c>
      <c r="J95" s="13">
        <v>0</v>
      </c>
    </row>
    <row r="96" spans="1:10" x14ac:dyDescent="0.35">
      <c r="A96" t="s">
        <v>74</v>
      </c>
      <c r="B96" s="1" t="s">
        <v>73</v>
      </c>
      <c r="C96" s="5">
        <v>42153</v>
      </c>
      <c r="D96" s="11"/>
      <c r="E96" s="8"/>
      <c r="F96" s="1"/>
      <c r="G96" s="8"/>
      <c r="H96" s="1"/>
      <c r="I96" s="11"/>
      <c r="J96" s="13"/>
    </row>
    <row r="97" spans="1:10" x14ac:dyDescent="0.35">
      <c r="A97" t="s">
        <v>75</v>
      </c>
      <c r="B97" s="1" t="s">
        <v>73</v>
      </c>
      <c r="C97" s="5">
        <v>28937</v>
      </c>
      <c r="D97" s="11">
        <v>1</v>
      </c>
      <c r="E97" s="8">
        <v>8</v>
      </c>
      <c r="F97" s="1">
        <v>18</v>
      </c>
      <c r="G97" s="8">
        <v>12</v>
      </c>
      <c r="H97" s="1">
        <v>26</v>
      </c>
      <c r="I97" s="11">
        <v>0.59</v>
      </c>
      <c r="J97" s="13">
        <v>0</v>
      </c>
    </row>
    <row r="98" spans="1:10" x14ac:dyDescent="0.35">
      <c r="A98" t="s">
        <v>76</v>
      </c>
      <c r="B98" s="1" t="s">
        <v>73</v>
      </c>
      <c r="C98" s="5">
        <v>60906</v>
      </c>
      <c r="D98" s="11">
        <v>0.75</v>
      </c>
      <c r="E98" s="8">
        <v>2</v>
      </c>
      <c r="F98" s="1">
        <v>4</v>
      </c>
      <c r="G98" s="8">
        <v>2</v>
      </c>
      <c r="H98" s="1">
        <v>6</v>
      </c>
      <c r="I98" s="11">
        <v>0.25</v>
      </c>
      <c r="J98" s="13">
        <v>0.4</v>
      </c>
    </row>
    <row r="99" spans="1:10" ht="15" thickBot="1" x14ac:dyDescent="0.4">
      <c r="A99" t="s">
        <v>77</v>
      </c>
      <c r="B99" s="1" t="s">
        <v>73</v>
      </c>
      <c r="C99" s="5">
        <v>37166</v>
      </c>
      <c r="D99" s="11"/>
      <c r="E99" s="8"/>
      <c r="F99" s="1"/>
      <c r="G99" s="8"/>
      <c r="H99" s="1"/>
      <c r="I99" s="11"/>
      <c r="J99" s="13"/>
    </row>
    <row r="100" spans="1:10" ht="15" thickBot="1" x14ac:dyDescent="0.4">
      <c r="A100" s="3" t="s">
        <v>243</v>
      </c>
      <c r="B100" s="4"/>
      <c r="C100" s="6">
        <v>196274</v>
      </c>
      <c r="D100" s="12"/>
      <c r="E100" s="7">
        <v>16</v>
      </c>
      <c r="F100" s="4">
        <v>29</v>
      </c>
      <c r="G100" s="7">
        <v>21</v>
      </c>
      <c r="H100" s="4">
        <v>40</v>
      </c>
      <c r="I100" s="12"/>
      <c r="J100" s="14"/>
    </row>
    <row r="101" spans="1:10" x14ac:dyDescent="0.35">
      <c r="B101" s="1"/>
      <c r="C101" s="5"/>
      <c r="D101" s="11"/>
      <c r="E101" s="8"/>
      <c r="F101" s="1"/>
      <c r="G101" s="8"/>
      <c r="H101" s="1"/>
      <c r="I101" s="11"/>
      <c r="J101" s="13"/>
    </row>
    <row r="102" spans="1:10" x14ac:dyDescent="0.35">
      <c r="A102" t="s">
        <v>78</v>
      </c>
      <c r="B102" s="1" t="s">
        <v>79</v>
      </c>
      <c r="C102" s="5">
        <v>127683</v>
      </c>
      <c r="D102" s="11">
        <v>0.67</v>
      </c>
      <c r="E102" s="8">
        <v>1</v>
      </c>
      <c r="F102" s="1">
        <v>5</v>
      </c>
      <c r="G102" s="8">
        <v>1</v>
      </c>
      <c r="H102" s="1">
        <v>6</v>
      </c>
      <c r="I102" s="11">
        <v>0.5</v>
      </c>
      <c r="J102" s="13">
        <v>0.49</v>
      </c>
    </row>
    <row r="103" spans="1:10" x14ac:dyDescent="0.35">
      <c r="A103" t="s">
        <v>80</v>
      </c>
      <c r="B103" s="1" t="s">
        <v>79</v>
      </c>
      <c r="C103" s="5">
        <v>225300</v>
      </c>
      <c r="D103" s="11"/>
      <c r="E103" s="8"/>
      <c r="F103" s="1"/>
      <c r="G103" s="8"/>
      <c r="H103" s="1"/>
      <c r="I103" s="11"/>
      <c r="J103" s="13"/>
    </row>
    <row r="104" spans="1:10" ht="15" thickBot="1" x14ac:dyDescent="0.4">
      <c r="A104" t="s">
        <v>81</v>
      </c>
      <c r="B104" s="1" t="s">
        <v>79</v>
      </c>
      <c r="C104" s="5">
        <v>165402</v>
      </c>
      <c r="D104" s="11"/>
      <c r="E104" s="8"/>
      <c r="F104" s="1"/>
      <c r="G104" s="8"/>
      <c r="H104" s="1"/>
      <c r="I104" s="11"/>
      <c r="J104" s="13"/>
    </row>
    <row r="105" spans="1:10" ht="15" thickBot="1" x14ac:dyDescent="0.4">
      <c r="A105" s="3" t="s">
        <v>243</v>
      </c>
      <c r="B105" s="4"/>
      <c r="C105" s="6">
        <v>518385</v>
      </c>
      <c r="D105" s="12"/>
      <c r="E105" s="7">
        <v>1</v>
      </c>
      <c r="F105" s="4">
        <v>5</v>
      </c>
      <c r="G105" s="7">
        <v>1</v>
      </c>
      <c r="H105" s="4">
        <v>6</v>
      </c>
      <c r="I105" s="12"/>
      <c r="J105" s="14"/>
    </row>
    <row r="106" spans="1:10" x14ac:dyDescent="0.35">
      <c r="B106" s="1"/>
      <c r="C106" s="5"/>
      <c r="D106" s="11"/>
      <c r="E106" s="8"/>
      <c r="F106" s="1"/>
      <c r="G106" s="8"/>
      <c r="H106" s="1"/>
      <c r="I106" s="11"/>
      <c r="J106" s="13"/>
    </row>
    <row r="107" spans="1:10" x14ac:dyDescent="0.35">
      <c r="A107" t="s">
        <v>82</v>
      </c>
      <c r="B107" s="1" t="s">
        <v>83</v>
      </c>
      <c r="C107" s="5">
        <v>123272</v>
      </c>
      <c r="D107" s="11"/>
      <c r="E107" s="8"/>
      <c r="F107" s="1"/>
      <c r="G107" s="8"/>
      <c r="H107" s="1"/>
      <c r="I107" s="11"/>
      <c r="J107" s="13"/>
    </row>
    <row r="108" spans="1:10" x14ac:dyDescent="0.35">
      <c r="A108" t="s">
        <v>84</v>
      </c>
      <c r="B108" s="1" t="s">
        <v>83</v>
      </c>
      <c r="C108" s="5">
        <v>91849</v>
      </c>
      <c r="D108" s="11"/>
      <c r="E108" s="8"/>
      <c r="F108" s="1"/>
      <c r="G108" s="8"/>
      <c r="H108" s="1"/>
      <c r="I108" s="11"/>
      <c r="J108" s="13"/>
    </row>
    <row r="109" spans="1:10" x14ac:dyDescent="0.35">
      <c r="A109" t="s">
        <v>85</v>
      </c>
      <c r="B109" s="1" t="s">
        <v>83</v>
      </c>
      <c r="C109" s="5">
        <v>52407</v>
      </c>
      <c r="D109" s="11"/>
      <c r="E109" s="8"/>
      <c r="F109" s="1"/>
      <c r="G109" s="8"/>
      <c r="H109" s="1"/>
      <c r="I109" s="11"/>
      <c r="J109" s="13"/>
    </row>
    <row r="110" spans="1:10" ht="15" thickBot="1" x14ac:dyDescent="0.4">
      <c r="A110" t="s">
        <v>86</v>
      </c>
      <c r="B110" s="1" t="s">
        <v>83</v>
      </c>
      <c r="C110" s="5">
        <v>130583</v>
      </c>
      <c r="D110" s="11">
        <v>0.2</v>
      </c>
      <c r="E110" s="8">
        <v>5</v>
      </c>
      <c r="F110" s="1">
        <v>10</v>
      </c>
      <c r="G110" s="8">
        <v>1</v>
      </c>
      <c r="H110" s="1">
        <v>5</v>
      </c>
      <c r="I110" s="11">
        <v>0.5</v>
      </c>
      <c r="J110" s="13">
        <v>0.4</v>
      </c>
    </row>
    <row r="111" spans="1:10" ht="15" thickBot="1" x14ac:dyDescent="0.4">
      <c r="A111" s="3" t="s">
        <v>243</v>
      </c>
      <c r="B111" s="4"/>
      <c r="C111" s="6">
        <v>398111</v>
      </c>
      <c r="D111" s="12"/>
      <c r="E111" s="7">
        <v>5</v>
      </c>
      <c r="F111" s="4">
        <v>10</v>
      </c>
      <c r="G111" s="7">
        <v>1</v>
      </c>
      <c r="H111" s="4">
        <v>5</v>
      </c>
      <c r="I111" s="12"/>
      <c r="J111" s="14"/>
    </row>
    <row r="112" spans="1:10" x14ac:dyDescent="0.35">
      <c r="B112" s="1"/>
      <c r="C112" s="5"/>
      <c r="D112" s="11"/>
      <c r="E112" s="8"/>
      <c r="F112" s="1"/>
      <c r="G112" s="8"/>
      <c r="H112" s="1"/>
      <c r="I112" s="11"/>
      <c r="J112" s="13"/>
    </row>
    <row r="113" spans="1:10" x14ac:dyDescent="0.35">
      <c r="A113" t="s">
        <v>87</v>
      </c>
      <c r="B113" s="1" t="s">
        <v>88</v>
      </c>
      <c r="C113" s="5">
        <v>107346</v>
      </c>
      <c r="D113" s="11">
        <v>1</v>
      </c>
      <c r="E113" s="8">
        <v>25</v>
      </c>
      <c r="F113" s="1">
        <v>30</v>
      </c>
      <c r="G113" s="8">
        <v>45</v>
      </c>
      <c r="H113" s="1">
        <v>45</v>
      </c>
      <c r="I113" s="11">
        <v>0.55000000000000004</v>
      </c>
      <c r="J113" s="13">
        <v>0.55000000000000004</v>
      </c>
    </row>
    <row r="114" spans="1:10" x14ac:dyDescent="0.35">
      <c r="A114" t="s">
        <v>89</v>
      </c>
      <c r="B114" s="1" t="s">
        <v>88</v>
      </c>
      <c r="C114" s="5">
        <v>60472</v>
      </c>
      <c r="D114" s="11"/>
      <c r="E114" s="8"/>
      <c r="F114" s="1"/>
      <c r="G114" s="8"/>
      <c r="H114" s="1"/>
      <c r="I114" s="11"/>
      <c r="J114" s="13"/>
    </row>
    <row r="115" spans="1:10" x14ac:dyDescent="0.35">
      <c r="A115" t="s">
        <v>90</v>
      </c>
      <c r="B115" s="1" t="s">
        <v>88</v>
      </c>
      <c r="C115" s="5">
        <v>52875</v>
      </c>
      <c r="D115" s="11"/>
      <c r="E115" s="8"/>
      <c r="F115" s="1"/>
      <c r="G115" s="8"/>
      <c r="H115" s="1"/>
      <c r="I115" s="11"/>
      <c r="J115" s="13"/>
    </row>
    <row r="116" spans="1:10" x14ac:dyDescent="0.35">
      <c r="A116" t="s">
        <v>91</v>
      </c>
      <c r="B116" s="1" t="s">
        <v>88</v>
      </c>
      <c r="C116" s="5">
        <v>47614</v>
      </c>
      <c r="D116" s="11"/>
      <c r="E116" s="8"/>
      <c r="F116" s="1"/>
      <c r="G116" s="8"/>
      <c r="H116" s="1"/>
      <c r="I116" s="11"/>
      <c r="J116" s="13"/>
    </row>
    <row r="117" spans="1:10" x14ac:dyDescent="0.35">
      <c r="A117" t="s">
        <v>92</v>
      </c>
      <c r="B117" s="1" t="s">
        <v>88</v>
      </c>
      <c r="C117" s="5">
        <v>47484</v>
      </c>
      <c r="D117" s="11"/>
      <c r="E117" s="8"/>
      <c r="F117" s="1"/>
      <c r="G117" s="8"/>
      <c r="H117" s="1"/>
      <c r="I117" s="11"/>
      <c r="J117" s="13"/>
    </row>
    <row r="118" spans="1:10" x14ac:dyDescent="0.35">
      <c r="A118" t="s">
        <v>93</v>
      </c>
      <c r="B118" s="1" t="s">
        <v>88</v>
      </c>
      <c r="C118" s="5">
        <v>73712</v>
      </c>
      <c r="D118" s="11">
        <v>0.7</v>
      </c>
      <c r="E118" s="8">
        <v>3</v>
      </c>
      <c r="F118" s="1">
        <v>10</v>
      </c>
      <c r="G118" s="8">
        <v>5</v>
      </c>
      <c r="H118" s="1">
        <v>15</v>
      </c>
      <c r="I118" s="11">
        <v>0.65</v>
      </c>
      <c r="J118" s="13">
        <v>0.65</v>
      </c>
    </row>
    <row r="119" spans="1:10" x14ac:dyDescent="0.35">
      <c r="A119" t="s">
        <v>94</v>
      </c>
      <c r="B119" s="1" t="s">
        <v>88</v>
      </c>
      <c r="C119" s="5">
        <v>82382</v>
      </c>
      <c r="D119" s="11">
        <v>0.7</v>
      </c>
      <c r="E119" s="8">
        <v>8</v>
      </c>
      <c r="F119" s="1">
        <v>12</v>
      </c>
      <c r="G119" s="8">
        <v>12</v>
      </c>
      <c r="H119" s="1">
        <v>16</v>
      </c>
      <c r="I119" s="11">
        <v>0.55000000000000004</v>
      </c>
      <c r="J119" s="13">
        <v>0.55000000000000004</v>
      </c>
    </row>
    <row r="120" spans="1:10" x14ac:dyDescent="0.35">
      <c r="A120" t="s">
        <v>95</v>
      </c>
      <c r="B120" s="1" t="s">
        <v>88</v>
      </c>
      <c r="C120" s="5">
        <v>44460</v>
      </c>
      <c r="D120" s="11">
        <v>1</v>
      </c>
      <c r="E120" s="8">
        <v>13</v>
      </c>
      <c r="F120" s="1">
        <v>13</v>
      </c>
      <c r="G120" s="8">
        <v>20</v>
      </c>
      <c r="H120" s="1">
        <v>20</v>
      </c>
      <c r="I120" s="11">
        <v>0.75</v>
      </c>
      <c r="J120" s="13">
        <v>1</v>
      </c>
    </row>
    <row r="121" spans="1:10" ht="15" thickBot="1" x14ac:dyDescent="0.4">
      <c r="A121" t="s">
        <v>96</v>
      </c>
      <c r="B121" s="1" t="s">
        <v>88</v>
      </c>
      <c r="C121" s="5">
        <v>80431</v>
      </c>
      <c r="D121" s="11">
        <v>0.7</v>
      </c>
      <c r="E121" s="8">
        <v>24</v>
      </c>
      <c r="F121" s="1">
        <v>31</v>
      </c>
      <c r="G121" s="8">
        <v>34</v>
      </c>
      <c r="H121" s="1">
        <v>44</v>
      </c>
      <c r="I121" s="11">
        <v>0.6</v>
      </c>
      <c r="J121" s="13">
        <v>0.5</v>
      </c>
    </row>
    <row r="122" spans="1:10" ht="15" thickBot="1" x14ac:dyDescent="0.4">
      <c r="A122" s="3" t="s">
        <v>243</v>
      </c>
      <c r="B122" s="4"/>
      <c r="C122" s="6">
        <v>596776</v>
      </c>
      <c r="D122" s="12"/>
      <c r="E122" s="7">
        <v>73</v>
      </c>
      <c r="F122" s="4">
        <v>96</v>
      </c>
      <c r="G122" s="7">
        <v>116</v>
      </c>
      <c r="H122" s="4">
        <v>140</v>
      </c>
      <c r="I122" s="12"/>
      <c r="J122" s="14"/>
    </row>
    <row r="123" spans="1:10" x14ac:dyDescent="0.35">
      <c r="B123" s="1"/>
      <c r="C123" s="5"/>
      <c r="D123" s="11"/>
      <c r="E123" s="8"/>
      <c r="F123" s="1"/>
      <c r="G123" s="8"/>
      <c r="H123" s="1"/>
      <c r="I123" s="11"/>
      <c r="J123" s="13"/>
    </row>
    <row r="124" spans="1:10" x14ac:dyDescent="0.35">
      <c r="A124" t="s">
        <v>97</v>
      </c>
      <c r="B124" s="1" t="s">
        <v>98</v>
      </c>
      <c r="C124" s="5">
        <v>71768</v>
      </c>
      <c r="D124" s="11"/>
      <c r="E124" s="8"/>
      <c r="F124" s="1"/>
      <c r="G124" s="8"/>
      <c r="H124" s="1"/>
      <c r="I124" s="11"/>
      <c r="J124" s="13"/>
    </row>
    <row r="125" spans="1:10" x14ac:dyDescent="0.35">
      <c r="A125" t="s">
        <v>99</v>
      </c>
      <c r="B125" s="1" t="s">
        <v>98</v>
      </c>
      <c r="C125" s="5">
        <v>67977</v>
      </c>
      <c r="D125" s="11"/>
      <c r="E125" s="8"/>
      <c r="F125" s="1"/>
      <c r="G125" s="8"/>
      <c r="H125" s="1"/>
      <c r="I125" s="11"/>
      <c r="J125" s="13"/>
    </row>
    <row r="126" spans="1:10" x14ac:dyDescent="0.35">
      <c r="A126" t="s">
        <v>100</v>
      </c>
      <c r="B126" s="1" t="s">
        <v>98</v>
      </c>
      <c r="C126" s="5">
        <v>86444</v>
      </c>
      <c r="D126" s="11"/>
      <c r="E126" s="8"/>
      <c r="F126" s="1"/>
      <c r="G126" s="8"/>
      <c r="H126" s="1"/>
      <c r="I126" s="11"/>
      <c r="J126" s="13"/>
    </row>
    <row r="127" spans="1:10" x14ac:dyDescent="0.35">
      <c r="A127" t="s">
        <v>101</v>
      </c>
      <c r="B127" s="1" t="s">
        <v>98</v>
      </c>
      <c r="C127" s="5">
        <v>77663</v>
      </c>
      <c r="D127" s="11"/>
      <c r="E127" s="8"/>
      <c r="F127" s="1"/>
      <c r="G127" s="8"/>
      <c r="H127" s="1"/>
      <c r="I127" s="11"/>
      <c r="J127" s="13"/>
    </row>
    <row r="128" spans="1:10" x14ac:dyDescent="0.35">
      <c r="A128" t="s">
        <v>102</v>
      </c>
      <c r="B128" s="1" t="s">
        <v>98</v>
      </c>
      <c r="C128" s="5">
        <v>39932</v>
      </c>
      <c r="D128" s="11">
        <v>0.85</v>
      </c>
      <c r="E128" s="8">
        <v>65</v>
      </c>
      <c r="F128" s="1">
        <v>75</v>
      </c>
      <c r="G128" s="8">
        <v>80</v>
      </c>
      <c r="H128" s="1">
        <v>100</v>
      </c>
      <c r="I128" s="11">
        <v>0.48</v>
      </c>
      <c r="J128" s="13">
        <v>0.5</v>
      </c>
    </row>
    <row r="129" spans="1:10" ht="15" thickBot="1" x14ac:dyDescent="0.4">
      <c r="A129" t="s">
        <v>103</v>
      </c>
      <c r="B129" s="1" t="s">
        <v>98</v>
      </c>
      <c r="C129" s="5">
        <v>116207</v>
      </c>
      <c r="D129" s="11">
        <v>0.4</v>
      </c>
      <c r="E129" s="8">
        <v>55</v>
      </c>
      <c r="F129" s="1">
        <v>138</v>
      </c>
      <c r="G129" s="8">
        <v>82</v>
      </c>
      <c r="H129" s="1">
        <v>205</v>
      </c>
      <c r="I129" s="11">
        <v>0.65</v>
      </c>
      <c r="J129" s="13">
        <v>0.6</v>
      </c>
    </row>
    <row r="130" spans="1:10" ht="15" thickBot="1" x14ac:dyDescent="0.4">
      <c r="A130" s="3" t="s">
        <v>243</v>
      </c>
      <c r="B130" s="4"/>
      <c r="C130" s="6">
        <v>459991</v>
      </c>
      <c r="D130" s="12"/>
      <c r="E130" s="7">
        <v>120</v>
      </c>
      <c r="F130" s="4">
        <v>213</v>
      </c>
      <c r="G130" s="7">
        <v>162</v>
      </c>
      <c r="H130" s="4">
        <v>305</v>
      </c>
      <c r="I130" s="12"/>
      <c r="J130" s="14"/>
    </row>
    <row r="131" spans="1:10" x14ac:dyDescent="0.35">
      <c r="B131" s="1"/>
      <c r="C131" s="5"/>
      <c r="D131" s="11"/>
      <c r="E131" s="8"/>
      <c r="F131" s="1"/>
      <c r="G131" s="8"/>
      <c r="H131" s="1"/>
      <c r="I131" s="11"/>
      <c r="J131" s="13"/>
    </row>
    <row r="132" spans="1:10" x14ac:dyDescent="0.35">
      <c r="A132" t="s">
        <v>104</v>
      </c>
      <c r="B132" s="1" t="s">
        <v>105</v>
      </c>
      <c r="C132" s="5">
        <v>35243</v>
      </c>
      <c r="D132" s="11">
        <v>0.6</v>
      </c>
      <c r="E132" s="8">
        <v>35</v>
      </c>
      <c r="F132" s="1">
        <v>67</v>
      </c>
      <c r="G132" s="8">
        <v>30</v>
      </c>
      <c r="H132" s="1">
        <v>60</v>
      </c>
      <c r="I132" s="11">
        <v>0.45</v>
      </c>
      <c r="J132" s="13">
        <v>0.55000000000000004</v>
      </c>
    </row>
    <row r="133" spans="1:10" x14ac:dyDescent="0.35">
      <c r="A133" t="s">
        <v>106</v>
      </c>
      <c r="B133" s="1" t="s">
        <v>105</v>
      </c>
      <c r="C133" s="5">
        <v>30520</v>
      </c>
      <c r="D133" s="11">
        <v>0.75</v>
      </c>
      <c r="E133" s="8">
        <v>14</v>
      </c>
      <c r="F133" s="1">
        <v>35</v>
      </c>
      <c r="G133" s="8">
        <v>14</v>
      </c>
      <c r="H133" s="1">
        <v>34</v>
      </c>
      <c r="I133" s="11">
        <v>0.5</v>
      </c>
      <c r="J133" s="13">
        <v>0.6</v>
      </c>
    </row>
    <row r="134" spans="1:10" x14ac:dyDescent="0.35">
      <c r="A134" t="s">
        <v>107</v>
      </c>
      <c r="B134" s="1" t="s">
        <v>105</v>
      </c>
      <c r="C134" s="5">
        <v>66060</v>
      </c>
      <c r="D134" s="11"/>
      <c r="E134" s="8"/>
      <c r="F134" s="1"/>
      <c r="G134" s="8"/>
      <c r="H134" s="1"/>
      <c r="I134" s="11"/>
      <c r="J134" s="13"/>
    </row>
    <row r="135" spans="1:10" x14ac:dyDescent="0.35">
      <c r="A135" t="s">
        <v>108</v>
      </c>
      <c r="B135" s="1" t="s">
        <v>105</v>
      </c>
      <c r="C135" s="5">
        <v>12410</v>
      </c>
      <c r="D135" s="11">
        <v>0.8</v>
      </c>
      <c r="E135" s="8">
        <v>100</v>
      </c>
      <c r="F135" s="1">
        <v>180</v>
      </c>
      <c r="G135" s="8">
        <v>60</v>
      </c>
      <c r="H135" s="1">
        <v>80</v>
      </c>
      <c r="I135" s="11">
        <v>0.5</v>
      </c>
      <c r="J135" s="13">
        <v>0.55000000000000004</v>
      </c>
    </row>
    <row r="136" spans="1:10" x14ac:dyDescent="0.35">
      <c r="A136" t="s">
        <v>99</v>
      </c>
      <c r="B136" s="1" t="s">
        <v>105</v>
      </c>
      <c r="C136" s="5">
        <v>54767</v>
      </c>
      <c r="D136" s="11"/>
      <c r="E136" s="8"/>
      <c r="F136" s="1"/>
      <c r="G136" s="8"/>
      <c r="H136" s="1"/>
      <c r="I136" s="11"/>
      <c r="J136" s="13"/>
    </row>
    <row r="137" spans="1:10" x14ac:dyDescent="0.35">
      <c r="A137" t="s">
        <v>109</v>
      </c>
      <c r="B137" s="1" t="s">
        <v>105</v>
      </c>
      <c r="C137" s="5">
        <v>56017</v>
      </c>
      <c r="D137" s="11">
        <v>0.75</v>
      </c>
      <c r="E137" s="8">
        <v>75</v>
      </c>
      <c r="F137" s="1">
        <v>90</v>
      </c>
      <c r="G137" s="8">
        <v>100</v>
      </c>
      <c r="H137" s="1">
        <v>120</v>
      </c>
      <c r="I137" s="11">
        <v>0.5</v>
      </c>
      <c r="J137" s="13">
        <v>0.5</v>
      </c>
    </row>
    <row r="138" spans="1:10" ht="15" thickBot="1" x14ac:dyDescent="0.4">
      <c r="A138" t="s">
        <v>110</v>
      </c>
      <c r="B138" s="1" t="s">
        <v>105</v>
      </c>
      <c r="C138" s="5">
        <v>27183</v>
      </c>
      <c r="D138" s="11">
        <v>0.9</v>
      </c>
      <c r="E138" s="8">
        <v>150</v>
      </c>
      <c r="F138" s="1">
        <v>180</v>
      </c>
      <c r="G138" s="8">
        <v>180</v>
      </c>
      <c r="H138" s="1">
        <v>250</v>
      </c>
      <c r="I138" s="11">
        <v>0.5</v>
      </c>
      <c r="J138" s="13">
        <v>0.4</v>
      </c>
    </row>
    <row r="139" spans="1:10" ht="15" thickBot="1" x14ac:dyDescent="0.4">
      <c r="A139" s="3" t="s">
        <v>243</v>
      </c>
      <c r="B139" s="4"/>
      <c r="C139" s="6">
        <v>282200</v>
      </c>
      <c r="D139" s="12"/>
      <c r="E139" s="7">
        <v>374</v>
      </c>
      <c r="F139" s="4">
        <v>552</v>
      </c>
      <c r="G139" s="7">
        <v>384</v>
      </c>
      <c r="H139" s="4">
        <v>544</v>
      </c>
      <c r="I139" s="12"/>
      <c r="J139" s="14"/>
    </row>
    <row r="140" spans="1:10" x14ac:dyDescent="0.35">
      <c r="B140" s="1"/>
      <c r="C140" s="5"/>
      <c r="D140" s="11"/>
      <c r="E140" s="8"/>
      <c r="F140" s="1"/>
      <c r="G140" s="8"/>
      <c r="H140" s="1"/>
      <c r="I140" s="11"/>
      <c r="J140" s="13"/>
    </row>
    <row r="141" spans="1:10" x14ac:dyDescent="0.35">
      <c r="A141" t="s">
        <v>16</v>
      </c>
      <c r="B141" s="1" t="s">
        <v>111</v>
      </c>
      <c r="C141" s="5">
        <v>14834</v>
      </c>
      <c r="D141" s="11"/>
      <c r="E141" s="8"/>
      <c r="F141" s="1"/>
      <c r="G141" s="8"/>
      <c r="H141" s="1"/>
      <c r="I141" s="11"/>
      <c r="J141" s="13"/>
    </row>
    <row r="142" spans="1:10" x14ac:dyDescent="0.35">
      <c r="A142" t="s">
        <v>112</v>
      </c>
      <c r="B142" s="1" t="s">
        <v>111</v>
      </c>
      <c r="C142" s="5">
        <v>132788</v>
      </c>
      <c r="D142" s="11"/>
      <c r="E142" s="8"/>
      <c r="F142" s="1"/>
      <c r="G142" s="8"/>
      <c r="H142" s="1"/>
      <c r="I142" s="11"/>
      <c r="J142" s="13"/>
    </row>
    <row r="143" spans="1:10" x14ac:dyDescent="0.35">
      <c r="A143" t="s">
        <v>113</v>
      </c>
      <c r="B143" s="1" t="s">
        <v>111</v>
      </c>
      <c r="C143" s="5">
        <v>46488</v>
      </c>
      <c r="D143" s="11"/>
      <c r="E143" s="8"/>
      <c r="F143" s="1"/>
      <c r="G143" s="8"/>
      <c r="H143" s="1"/>
      <c r="I143" s="11"/>
      <c r="J143" s="13"/>
    </row>
    <row r="144" spans="1:10" x14ac:dyDescent="0.35">
      <c r="A144" t="s">
        <v>114</v>
      </c>
      <c r="B144" s="1" t="s">
        <v>111</v>
      </c>
      <c r="C144" s="5">
        <v>72125</v>
      </c>
      <c r="D144" s="11"/>
      <c r="E144" s="8"/>
      <c r="F144" s="1"/>
      <c r="G144" s="8"/>
      <c r="H144" s="1"/>
      <c r="I144" s="11"/>
      <c r="J144" s="13"/>
    </row>
    <row r="145" spans="1:10" x14ac:dyDescent="0.35">
      <c r="A145" t="s">
        <v>115</v>
      </c>
      <c r="B145" s="1" t="s">
        <v>111</v>
      </c>
      <c r="C145" s="5">
        <v>8602</v>
      </c>
      <c r="D145" s="11"/>
      <c r="E145" s="8"/>
      <c r="F145" s="1"/>
      <c r="G145" s="8"/>
      <c r="H145" s="1"/>
      <c r="I145" s="11"/>
      <c r="J145" s="13"/>
    </row>
    <row r="146" spans="1:10" x14ac:dyDescent="0.35">
      <c r="A146" t="s">
        <v>116</v>
      </c>
      <c r="B146" s="1" t="s">
        <v>111</v>
      </c>
      <c r="C146" s="5">
        <v>78070</v>
      </c>
      <c r="D146" s="11">
        <v>0.5</v>
      </c>
      <c r="E146" s="8">
        <v>1</v>
      </c>
      <c r="F146" s="1">
        <v>5</v>
      </c>
      <c r="G146" s="8">
        <v>1</v>
      </c>
      <c r="H146" s="1">
        <v>5</v>
      </c>
      <c r="I146" s="11">
        <v>0.5</v>
      </c>
      <c r="J146" s="13">
        <v>0.5</v>
      </c>
    </row>
    <row r="147" spans="1:10" x14ac:dyDescent="0.35">
      <c r="A147" t="s">
        <v>24</v>
      </c>
      <c r="B147" s="1" t="s">
        <v>111</v>
      </c>
      <c r="C147" s="5">
        <v>33351</v>
      </c>
      <c r="D147" s="11"/>
      <c r="E147" s="8"/>
      <c r="F147" s="1"/>
      <c r="G147" s="8"/>
      <c r="H147" s="1"/>
      <c r="I147" s="11"/>
      <c r="J147" s="13"/>
    </row>
    <row r="148" spans="1:10" ht="15" thickBot="1" x14ac:dyDescent="0.4">
      <c r="A148" t="s">
        <v>117</v>
      </c>
      <c r="B148" s="1" t="s">
        <v>111</v>
      </c>
      <c r="C148" s="5">
        <v>2444</v>
      </c>
      <c r="D148" s="11"/>
      <c r="E148" s="8"/>
      <c r="F148" s="1"/>
      <c r="G148" s="8"/>
      <c r="H148" s="1"/>
      <c r="I148" s="11"/>
      <c r="J148" s="13"/>
    </row>
    <row r="149" spans="1:10" ht="15" thickBot="1" x14ac:dyDescent="0.4">
      <c r="A149" s="3" t="s">
        <v>243</v>
      </c>
      <c r="B149" s="4"/>
      <c r="C149" s="6">
        <v>388702</v>
      </c>
      <c r="D149" s="12"/>
      <c r="E149" s="7">
        <v>1</v>
      </c>
      <c r="F149" s="4">
        <v>5</v>
      </c>
      <c r="G149" s="7">
        <v>1</v>
      </c>
      <c r="H149" s="4">
        <v>5</v>
      </c>
      <c r="I149" s="12"/>
      <c r="J149" s="14"/>
    </row>
    <row r="150" spans="1:10" x14ac:dyDescent="0.35">
      <c r="B150" s="1"/>
      <c r="C150" s="5"/>
      <c r="D150" s="11"/>
      <c r="E150" s="8"/>
      <c r="F150" s="1"/>
      <c r="G150" s="8"/>
      <c r="H150" s="1"/>
      <c r="I150" s="11"/>
      <c r="J150" s="13"/>
    </row>
    <row r="151" spans="1:10" x14ac:dyDescent="0.35">
      <c r="A151" t="s">
        <v>118</v>
      </c>
      <c r="B151" s="1" t="s">
        <v>119</v>
      </c>
      <c r="C151" s="5">
        <v>53343</v>
      </c>
      <c r="D151" s="11"/>
      <c r="E151" s="8"/>
      <c r="F151" s="1"/>
      <c r="G151" s="8"/>
      <c r="H151" s="1"/>
      <c r="I151" s="11"/>
      <c r="J151" s="13"/>
    </row>
    <row r="152" spans="1:10" x14ac:dyDescent="0.35">
      <c r="A152" t="s">
        <v>120</v>
      </c>
      <c r="B152" s="1" t="s">
        <v>119</v>
      </c>
      <c r="C152" s="5">
        <v>7372</v>
      </c>
      <c r="D152" s="11"/>
      <c r="E152" s="8"/>
      <c r="F152" s="1"/>
      <c r="G152" s="8"/>
      <c r="H152" s="1"/>
      <c r="I152" s="11"/>
      <c r="J152" s="13"/>
    </row>
    <row r="153" spans="1:10" x14ac:dyDescent="0.35">
      <c r="A153" t="s">
        <v>121</v>
      </c>
      <c r="B153" s="1" t="s">
        <v>119</v>
      </c>
      <c r="C153" s="5">
        <v>46597</v>
      </c>
      <c r="D153" s="11">
        <v>1</v>
      </c>
      <c r="E153" s="8">
        <v>1</v>
      </c>
      <c r="F153" s="1">
        <v>3</v>
      </c>
      <c r="G153" s="8">
        <v>1</v>
      </c>
      <c r="H153" s="1">
        <v>3</v>
      </c>
      <c r="I153" s="11">
        <v>0.6</v>
      </c>
      <c r="J153" s="13">
        <v>0.6</v>
      </c>
    </row>
    <row r="154" spans="1:10" x14ac:dyDescent="0.35">
      <c r="A154" t="s">
        <v>47</v>
      </c>
      <c r="B154" s="1" t="s">
        <v>119</v>
      </c>
      <c r="C154" s="5">
        <v>91297</v>
      </c>
      <c r="D154" s="11"/>
      <c r="E154" s="8"/>
      <c r="F154" s="1"/>
      <c r="G154" s="8"/>
      <c r="H154" s="1"/>
      <c r="I154" s="11"/>
      <c r="J154" s="13"/>
    </row>
    <row r="155" spans="1:10" ht="15" thickBot="1" x14ac:dyDescent="0.4">
      <c r="A155" t="s">
        <v>122</v>
      </c>
      <c r="B155" s="1" t="s">
        <v>119</v>
      </c>
      <c r="C155" s="5">
        <v>92443</v>
      </c>
      <c r="D155" s="11"/>
      <c r="E155" s="8"/>
      <c r="F155" s="1"/>
      <c r="G155" s="8"/>
      <c r="H155" s="1"/>
      <c r="I155" s="11"/>
      <c r="J155" s="13"/>
    </row>
    <row r="156" spans="1:10" ht="15" thickBot="1" x14ac:dyDescent="0.4">
      <c r="A156" s="3" t="s">
        <v>243</v>
      </c>
      <c r="B156" s="4"/>
      <c r="C156" s="6">
        <v>291052</v>
      </c>
      <c r="D156" s="12"/>
      <c r="E156" s="7">
        <v>1</v>
      </c>
      <c r="F156" s="4">
        <v>3</v>
      </c>
      <c r="G156" s="7">
        <v>1</v>
      </c>
      <c r="H156" s="4">
        <v>3</v>
      </c>
      <c r="I156" s="12"/>
      <c r="J156" s="14"/>
    </row>
    <row r="157" spans="1:10" x14ac:dyDescent="0.35">
      <c r="B157" s="1"/>
      <c r="C157" s="5"/>
      <c r="D157" s="11"/>
      <c r="E157" s="8"/>
      <c r="F157" s="1"/>
      <c r="G157" s="8"/>
      <c r="H157" s="1"/>
      <c r="I157" s="11"/>
      <c r="J157" s="13"/>
    </row>
    <row r="158" spans="1:10" x14ac:dyDescent="0.35">
      <c r="A158" t="s">
        <v>123</v>
      </c>
      <c r="B158" s="1" t="s">
        <v>124</v>
      </c>
      <c r="C158" s="5">
        <v>47276</v>
      </c>
      <c r="D158" s="11"/>
      <c r="E158" s="8"/>
      <c r="F158" s="1"/>
      <c r="G158" s="8"/>
      <c r="H158" s="1"/>
      <c r="I158" s="11"/>
      <c r="J158" s="13"/>
    </row>
    <row r="159" spans="1:10" x14ac:dyDescent="0.35">
      <c r="A159" t="s">
        <v>115</v>
      </c>
      <c r="B159" s="1" t="s">
        <v>124</v>
      </c>
      <c r="C159" s="5">
        <v>48675</v>
      </c>
      <c r="D159" s="11"/>
      <c r="E159" s="8"/>
      <c r="F159" s="1"/>
      <c r="G159" s="8"/>
      <c r="H159" s="1"/>
      <c r="I159" s="11"/>
      <c r="J159" s="13"/>
    </row>
    <row r="160" spans="1:10" x14ac:dyDescent="0.35">
      <c r="A160" t="s">
        <v>116</v>
      </c>
      <c r="B160" s="1" t="s">
        <v>124</v>
      </c>
      <c r="C160" s="5">
        <v>44074</v>
      </c>
      <c r="D160" s="11">
        <v>0.5</v>
      </c>
      <c r="E160" s="8">
        <v>1</v>
      </c>
      <c r="F160" s="1">
        <v>5</v>
      </c>
      <c r="G160" s="8">
        <v>1</v>
      </c>
      <c r="H160" s="1">
        <v>5</v>
      </c>
      <c r="I160" s="11">
        <v>0.5</v>
      </c>
      <c r="J160" s="13">
        <v>0.5</v>
      </c>
    </row>
    <row r="161" spans="1:10" ht="15" thickBot="1" x14ac:dyDescent="0.4">
      <c r="A161" t="s">
        <v>125</v>
      </c>
      <c r="B161" s="1" t="s">
        <v>124</v>
      </c>
      <c r="C161" s="5">
        <v>71354</v>
      </c>
      <c r="D161" s="11"/>
      <c r="E161" s="8"/>
      <c r="F161" s="1"/>
      <c r="G161" s="8"/>
      <c r="H161" s="1"/>
      <c r="I161" s="11"/>
      <c r="J161" s="13"/>
    </row>
    <row r="162" spans="1:10" ht="15" thickBot="1" x14ac:dyDescent="0.4">
      <c r="A162" s="3" t="s">
        <v>243</v>
      </c>
      <c r="B162" s="4"/>
      <c r="C162" s="6">
        <v>211379</v>
      </c>
      <c r="D162" s="12"/>
      <c r="E162" s="7">
        <v>1</v>
      </c>
      <c r="F162" s="4">
        <v>5</v>
      </c>
      <c r="G162" s="7">
        <v>1</v>
      </c>
      <c r="H162" s="4">
        <v>5</v>
      </c>
      <c r="I162" s="12"/>
      <c r="J162" s="14"/>
    </row>
    <row r="163" spans="1:10" x14ac:dyDescent="0.35">
      <c r="B163" s="1"/>
      <c r="C163" s="5"/>
      <c r="D163" s="11"/>
      <c r="E163" s="8"/>
      <c r="F163" s="1"/>
      <c r="G163" s="8"/>
      <c r="H163" s="1"/>
      <c r="I163" s="11"/>
      <c r="J163" s="13"/>
    </row>
    <row r="164" spans="1:10" x14ac:dyDescent="0.35">
      <c r="A164" t="s">
        <v>126</v>
      </c>
      <c r="B164" s="1" t="s">
        <v>127</v>
      </c>
      <c r="C164" s="5">
        <v>47447</v>
      </c>
      <c r="D164" s="11">
        <v>0.7</v>
      </c>
      <c r="E164" s="8">
        <v>2</v>
      </c>
      <c r="F164" s="1">
        <v>3</v>
      </c>
      <c r="G164" s="8">
        <v>1</v>
      </c>
      <c r="H164" s="1">
        <v>3</v>
      </c>
      <c r="I164" s="11">
        <v>0.48</v>
      </c>
      <c r="J164" s="13">
        <v>0.6</v>
      </c>
    </row>
    <row r="165" spans="1:10" x14ac:dyDescent="0.35">
      <c r="A165" t="s">
        <v>128</v>
      </c>
      <c r="B165" s="1" t="s">
        <v>127</v>
      </c>
      <c r="C165" s="5">
        <v>103021</v>
      </c>
      <c r="D165" s="11">
        <v>0.9</v>
      </c>
      <c r="E165" s="8">
        <v>10</v>
      </c>
      <c r="F165" s="1">
        <v>10</v>
      </c>
      <c r="G165" s="8">
        <v>10</v>
      </c>
      <c r="H165" s="1">
        <v>15</v>
      </c>
      <c r="I165" s="11">
        <v>0.6</v>
      </c>
      <c r="J165" s="13">
        <v>0.65</v>
      </c>
    </row>
    <row r="166" spans="1:10" x14ac:dyDescent="0.35">
      <c r="A166" t="s">
        <v>129</v>
      </c>
      <c r="B166" s="1" t="s">
        <v>127</v>
      </c>
      <c r="C166" s="5">
        <v>82790</v>
      </c>
      <c r="D166" s="11"/>
      <c r="E166" s="8"/>
      <c r="F166" s="1"/>
      <c r="G166" s="8"/>
      <c r="H166" s="1"/>
      <c r="I166" s="11"/>
      <c r="J166" s="13"/>
    </row>
    <row r="167" spans="1:10" x14ac:dyDescent="0.35">
      <c r="A167" t="s">
        <v>130</v>
      </c>
      <c r="B167" s="1" t="s">
        <v>127</v>
      </c>
      <c r="C167" s="5">
        <v>28570</v>
      </c>
      <c r="D167" s="11">
        <v>1</v>
      </c>
      <c r="E167" s="8">
        <v>2</v>
      </c>
      <c r="F167" s="1">
        <v>10</v>
      </c>
      <c r="G167" s="8">
        <v>2</v>
      </c>
      <c r="H167" s="1">
        <v>13</v>
      </c>
      <c r="I167" s="11">
        <v>0.5</v>
      </c>
      <c r="J167" s="13">
        <v>0.6</v>
      </c>
    </row>
    <row r="168" spans="1:10" x14ac:dyDescent="0.35">
      <c r="A168" t="s">
        <v>131</v>
      </c>
      <c r="B168" s="1" t="s">
        <v>127</v>
      </c>
      <c r="C168" s="5">
        <v>47983</v>
      </c>
      <c r="D168" s="11"/>
      <c r="E168" s="8"/>
      <c r="F168" s="1"/>
      <c r="G168" s="8"/>
      <c r="H168" s="1"/>
      <c r="I168" s="11"/>
      <c r="J168" s="13"/>
    </row>
    <row r="169" spans="1:10" x14ac:dyDescent="0.35">
      <c r="A169" t="s">
        <v>132</v>
      </c>
      <c r="B169" s="1" t="s">
        <v>127</v>
      </c>
      <c r="C169" s="5">
        <v>28756</v>
      </c>
      <c r="D169" s="11"/>
      <c r="E169" s="8"/>
      <c r="F169" s="1"/>
      <c r="G169" s="8"/>
      <c r="H169" s="1"/>
      <c r="I169" s="11"/>
      <c r="J169" s="13"/>
    </row>
    <row r="170" spans="1:10" x14ac:dyDescent="0.35">
      <c r="A170" t="s">
        <v>133</v>
      </c>
      <c r="B170" s="1" t="s">
        <v>127</v>
      </c>
      <c r="C170" s="5">
        <v>127094</v>
      </c>
      <c r="D170" s="11">
        <v>1</v>
      </c>
      <c r="E170" s="8">
        <v>10</v>
      </c>
      <c r="F170" s="1">
        <v>15</v>
      </c>
      <c r="G170" s="8">
        <v>15</v>
      </c>
      <c r="H170" s="1">
        <v>20</v>
      </c>
      <c r="I170" s="11">
        <v>0.5</v>
      </c>
      <c r="J170" s="13">
        <v>0.5</v>
      </c>
    </row>
    <row r="171" spans="1:10" x14ac:dyDescent="0.35">
      <c r="A171" t="s">
        <v>134</v>
      </c>
      <c r="B171" s="1" t="s">
        <v>127</v>
      </c>
      <c r="C171" s="5">
        <v>74734</v>
      </c>
      <c r="D171" s="11">
        <v>1</v>
      </c>
      <c r="E171" s="8">
        <v>1</v>
      </c>
      <c r="F171" s="1">
        <v>2</v>
      </c>
      <c r="G171" s="8">
        <v>1</v>
      </c>
      <c r="H171" s="1">
        <v>2</v>
      </c>
      <c r="I171" s="11">
        <v>0.5</v>
      </c>
      <c r="J171" s="13">
        <v>0.5</v>
      </c>
    </row>
    <row r="172" spans="1:10" ht="15" thickBot="1" x14ac:dyDescent="0.4">
      <c r="A172" t="s">
        <v>135</v>
      </c>
      <c r="B172" s="1" t="s">
        <v>127</v>
      </c>
      <c r="C172" s="5">
        <v>60982</v>
      </c>
      <c r="D172" s="11"/>
      <c r="E172" s="8"/>
      <c r="F172" s="1"/>
      <c r="G172" s="8"/>
      <c r="H172" s="1"/>
      <c r="I172" s="11"/>
      <c r="J172" s="13"/>
    </row>
    <row r="173" spans="1:10" ht="15" thickBot="1" x14ac:dyDescent="0.4">
      <c r="A173" s="3" t="s">
        <v>243</v>
      </c>
      <c r="B173" s="4"/>
      <c r="C173" s="6">
        <v>601377</v>
      </c>
      <c r="D173" s="12"/>
      <c r="E173" s="7">
        <v>25</v>
      </c>
      <c r="F173" s="4">
        <v>40</v>
      </c>
      <c r="G173" s="7">
        <v>29</v>
      </c>
      <c r="H173" s="4">
        <v>53</v>
      </c>
      <c r="I173" s="12"/>
      <c r="J173" s="14"/>
    </row>
    <row r="174" spans="1:10" x14ac:dyDescent="0.35">
      <c r="B174" s="1"/>
      <c r="C174" s="5"/>
      <c r="D174" s="11"/>
      <c r="E174" s="8"/>
      <c r="F174" s="1"/>
      <c r="G174" s="8"/>
      <c r="H174" s="1"/>
      <c r="I174" s="11"/>
      <c r="J174" s="13"/>
    </row>
    <row r="175" spans="1:10" x14ac:dyDescent="0.35">
      <c r="A175" t="s">
        <v>136</v>
      </c>
      <c r="B175" s="1" t="s">
        <v>137</v>
      </c>
      <c r="C175" s="5">
        <v>67339</v>
      </c>
      <c r="D175" s="11">
        <v>0.6</v>
      </c>
      <c r="E175" s="8">
        <v>4</v>
      </c>
      <c r="F175" s="1">
        <v>7</v>
      </c>
      <c r="G175" s="8">
        <v>6</v>
      </c>
      <c r="H175" s="1">
        <v>10</v>
      </c>
      <c r="I175" s="11">
        <v>0.6</v>
      </c>
      <c r="J175" s="13">
        <v>0.5</v>
      </c>
    </row>
    <row r="176" spans="1:10" x14ac:dyDescent="0.35">
      <c r="A176" t="s">
        <v>138</v>
      </c>
      <c r="B176" s="1" t="s">
        <v>137</v>
      </c>
      <c r="C176" s="5">
        <v>50146</v>
      </c>
      <c r="D176" s="11">
        <v>0.65</v>
      </c>
      <c r="E176" s="8">
        <v>4</v>
      </c>
      <c r="F176" s="1">
        <v>8</v>
      </c>
      <c r="G176" s="8">
        <v>3</v>
      </c>
      <c r="H176" s="1">
        <v>5</v>
      </c>
      <c r="I176" s="11">
        <v>0.4</v>
      </c>
      <c r="J176" s="13">
        <v>0.5</v>
      </c>
    </row>
    <row r="177" spans="1:10" x14ac:dyDescent="0.35">
      <c r="A177" t="s">
        <v>139</v>
      </c>
      <c r="B177" s="1" t="s">
        <v>137</v>
      </c>
      <c r="C177" s="5">
        <v>48582</v>
      </c>
      <c r="D177" s="11"/>
      <c r="E177" s="8"/>
      <c r="F177" s="1"/>
      <c r="G177" s="8"/>
      <c r="H177" s="1"/>
      <c r="I177" s="11"/>
      <c r="J177" s="13"/>
    </row>
    <row r="178" spans="1:10" x14ac:dyDescent="0.35">
      <c r="A178" t="s">
        <v>140</v>
      </c>
      <c r="B178" s="1" t="s">
        <v>137</v>
      </c>
      <c r="C178" s="5">
        <v>52913</v>
      </c>
      <c r="D178" s="11"/>
      <c r="E178" s="8"/>
      <c r="F178" s="1"/>
      <c r="G178" s="8"/>
      <c r="H178" s="1"/>
      <c r="I178" s="11"/>
      <c r="J178" s="13"/>
    </row>
    <row r="179" spans="1:10" x14ac:dyDescent="0.35">
      <c r="A179" t="s">
        <v>130</v>
      </c>
      <c r="B179" s="1" t="s">
        <v>137</v>
      </c>
      <c r="C179" s="5">
        <v>42496</v>
      </c>
      <c r="D179" s="11">
        <v>1</v>
      </c>
      <c r="E179" s="8">
        <v>2</v>
      </c>
      <c r="F179" s="1">
        <v>10</v>
      </c>
      <c r="G179" s="8">
        <v>2</v>
      </c>
      <c r="H179" s="1">
        <v>13</v>
      </c>
      <c r="I179" s="11">
        <v>0.5</v>
      </c>
      <c r="J179" s="13">
        <v>0.6</v>
      </c>
    </row>
    <row r="180" spans="1:10" x14ac:dyDescent="0.35">
      <c r="A180" t="s">
        <v>141</v>
      </c>
      <c r="B180" s="1" t="s">
        <v>137</v>
      </c>
      <c r="C180" s="5">
        <v>102410</v>
      </c>
      <c r="D180" s="11">
        <v>0.8</v>
      </c>
      <c r="E180" s="8">
        <v>10</v>
      </c>
      <c r="F180" s="1">
        <v>30</v>
      </c>
      <c r="G180" s="8">
        <v>10</v>
      </c>
      <c r="H180" s="1">
        <v>40</v>
      </c>
      <c r="I180" s="11">
        <v>0.5</v>
      </c>
      <c r="J180" s="13">
        <v>1</v>
      </c>
    </row>
    <row r="181" spans="1:10" x14ac:dyDescent="0.35">
      <c r="A181" t="s">
        <v>142</v>
      </c>
      <c r="B181" s="1" t="s">
        <v>137</v>
      </c>
      <c r="C181" s="5">
        <v>73285</v>
      </c>
      <c r="D181" s="11">
        <v>0.8</v>
      </c>
      <c r="E181" s="8">
        <v>39</v>
      </c>
      <c r="F181" s="1">
        <v>49</v>
      </c>
      <c r="G181" s="8">
        <v>57</v>
      </c>
      <c r="H181" s="1">
        <v>71</v>
      </c>
      <c r="I181" s="11">
        <v>0.63</v>
      </c>
      <c r="J181" s="13">
        <v>0.62</v>
      </c>
    </row>
    <row r="182" spans="1:10" x14ac:dyDescent="0.35">
      <c r="A182" t="s">
        <v>143</v>
      </c>
      <c r="B182" s="1" t="s">
        <v>137</v>
      </c>
      <c r="C182" s="5">
        <v>86383</v>
      </c>
      <c r="D182" s="11">
        <v>0.4</v>
      </c>
      <c r="E182" s="8">
        <v>0</v>
      </c>
      <c r="F182" s="1">
        <v>0</v>
      </c>
      <c r="G182" s="8">
        <v>0</v>
      </c>
      <c r="H182" s="1">
        <v>0</v>
      </c>
      <c r="I182" s="11">
        <v>0.48</v>
      </c>
      <c r="J182" s="13">
        <v>0.3</v>
      </c>
    </row>
    <row r="183" spans="1:10" x14ac:dyDescent="0.35">
      <c r="A183" t="s">
        <v>144</v>
      </c>
      <c r="B183" s="1" t="s">
        <v>137</v>
      </c>
      <c r="C183" s="5">
        <v>78174</v>
      </c>
      <c r="D183" s="11">
        <v>0.85</v>
      </c>
      <c r="E183" s="8">
        <v>35</v>
      </c>
      <c r="F183" s="1">
        <v>41</v>
      </c>
      <c r="G183" s="8">
        <v>28</v>
      </c>
      <c r="H183" s="1">
        <v>62</v>
      </c>
      <c r="I183" s="11">
        <v>0.62</v>
      </c>
      <c r="J183" s="13">
        <v>0.73</v>
      </c>
    </row>
    <row r="184" spans="1:10" ht="15" thickBot="1" x14ac:dyDescent="0.4">
      <c r="A184" t="s">
        <v>145</v>
      </c>
      <c r="B184" s="1" t="s">
        <v>137</v>
      </c>
      <c r="C184" s="5">
        <v>48176</v>
      </c>
      <c r="D184" s="11">
        <v>0.8</v>
      </c>
      <c r="E184" s="8">
        <v>24</v>
      </c>
      <c r="F184" s="1">
        <v>30</v>
      </c>
      <c r="G184" s="8">
        <v>33</v>
      </c>
      <c r="H184" s="1">
        <v>41</v>
      </c>
      <c r="I184" s="11">
        <v>0.54</v>
      </c>
      <c r="J184" s="13">
        <v>0.6</v>
      </c>
    </row>
    <row r="185" spans="1:10" ht="15" thickBot="1" x14ac:dyDescent="0.4">
      <c r="A185" s="3" t="s">
        <v>243</v>
      </c>
      <c r="B185" s="4"/>
      <c r="C185" s="6">
        <v>649904</v>
      </c>
      <c r="D185" s="12"/>
      <c r="E185" s="7">
        <v>118</v>
      </c>
      <c r="F185" s="4">
        <v>175</v>
      </c>
      <c r="G185" s="7">
        <v>139</v>
      </c>
      <c r="H185" s="4">
        <v>242</v>
      </c>
      <c r="I185" s="12"/>
      <c r="J185" s="14"/>
    </row>
    <row r="186" spans="1:10" x14ac:dyDescent="0.35">
      <c r="B186" s="1"/>
      <c r="C186" s="5"/>
      <c r="D186" s="11"/>
      <c r="E186" s="8"/>
      <c r="F186" s="1"/>
      <c r="G186" s="8"/>
      <c r="H186" s="1"/>
      <c r="I186" s="11"/>
      <c r="J186" s="13"/>
    </row>
    <row r="187" spans="1:10" x14ac:dyDescent="0.35">
      <c r="A187" t="s">
        <v>146</v>
      </c>
      <c r="B187" s="1" t="s">
        <v>147</v>
      </c>
      <c r="C187" s="5">
        <v>82860</v>
      </c>
      <c r="D187" s="11">
        <v>0.7</v>
      </c>
      <c r="E187" s="8">
        <v>112</v>
      </c>
      <c r="F187" s="1">
        <v>160</v>
      </c>
      <c r="G187" s="8">
        <v>156</v>
      </c>
      <c r="H187" s="1">
        <v>222</v>
      </c>
      <c r="I187" s="11">
        <v>0.55000000000000004</v>
      </c>
      <c r="J187" s="13">
        <v>0.5</v>
      </c>
    </row>
    <row r="188" spans="1:10" x14ac:dyDescent="0.35">
      <c r="A188" t="s">
        <v>90</v>
      </c>
      <c r="B188" s="1" t="s">
        <v>147</v>
      </c>
      <c r="C188" s="5">
        <v>28937</v>
      </c>
      <c r="D188" s="11"/>
      <c r="E188" s="8"/>
      <c r="F188" s="1"/>
      <c r="G188" s="8"/>
      <c r="H188" s="1"/>
      <c r="I188" s="11"/>
      <c r="J188" s="13"/>
    </row>
    <row r="189" spans="1:10" x14ac:dyDescent="0.35">
      <c r="A189" t="s">
        <v>148</v>
      </c>
      <c r="B189" s="1" t="s">
        <v>147</v>
      </c>
      <c r="C189" s="5">
        <v>44274</v>
      </c>
      <c r="D189" s="11">
        <v>0.7</v>
      </c>
      <c r="E189" s="8">
        <v>45</v>
      </c>
      <c r="F189" s="1">
        <v>64</v>
      </c>
      <c r="G189" s="8">
        <v>66</v>
      </c>
      <c r="H189" s="1">
        <v>94</v>
      </c>
      <c r="I189" s="11">
        <v>0.63</v>
      </c>
      <c r="J189" s="13">
        <v>0.5</v>
      </c>
    </row>
    <row r="190" spans="1:10" x14ac:dyDescent="0.35">
      <c r="A190" t="s">
        <v>149</v>
      </c>
      <c r="B190" s="1" t="s">
        <v>147</v>
      </c>
      <c r="C190" s="5">
        <v>129856</v>
      </c>
      <c r="D190" s="11">
        <v>0.8</v>
      </c>
      <c r="E190" s="8">
        <v>70</v>
      </c>
      <c r="F190" s="1">
        <v>80</v>
      </c>
      <c r="G190" s="8">
        <v>100</v>
      </c>
      <c r="H190" s="1">
        <v>114</v>
      </c>
      <c r="I190" s="11">
        <v>0.6</v>
      </c>
      <c r="J190" s="13">
        <v>0.6</v>
      </c>
    </row>
    <row r="191" spans="1:10" x14ac:dyDescent="0.35">
      <c r="A191" t="s">
        <v>150</v>
      </c>
      <c r="B191" s="1" t="s">
        <v>147</v>
      </c>
      <c r="C191" s="5">
        <v>46207</v>
      </c>
      <c r="D191" s="11">
        <v>0.9</v>
      </c>
      <c r="E191" s="8">
        <v>35</v>
      </c>
      <c r="F191" s="1">
        <v>50</v>
      </c>
      <c r="G191" s="8">
        <v>45</v>
      </c>
      <c r="H191" s="1">
        <v>70</v>
      </c>
      <c r="I191" s="11">
        <v>0.5</v>
      </c>
      <c r="J191" s="13">
        <v>0.5</v>
      </c>
    </row>
    <row r="192" spans="1:10" x14ac:dyDescent="0.35">
      <c r="A192" t="s">
        <v>151</v>
      </c>
      <c r="B192" s="1" t="s">
        <v>147</v>
      </c>
      <c r="C192" s="5">
        <v>68393</v>
      </c>
      <c r="D192" s="11">
        <v>0.7</v>
      </c>
      <c r="E192" s="8">
        <v>175</v>
      </c>
      <c r="F192" s="1">
        <v>210</v>
      </c>
      <c r="G192" s="8">
        <v>175</v>
      </c>
      <c r="H192" s="1">
        <v>225</v>
      </c>
      <c r="I192" s="11">
        <v>0.55000000000000004</v>
      </c>
      <c r="J192" s="13">
        <v>0.55000000000000004</v>
      </c>
    </row>
    <row r="193" spans="1:10" x14ac:dyDescent="0.35">
      <c r="A193" t="s">
        <v>152</v>
      </c>
      <c r="B193" s="1" t="s">
        <v>147</v>
      </c>
      <c r="C193" s="5">
        <v>69993</v>
      </c>
      <c r="D193" s="11">
        <v>0.7</v>
      </c>
      <c r="E193" s="8">
        <v>23</v>
      </c>
      <c r="F193" s="1">
        <v>30</v>
      </c>
      <c r="G193" s="8">
        <v>31</v>
      </c>
      <c r="H193" s="1">
        <v>40</v>
      </c>
      <c r="I193" s="11">
        <v>0.5</v>
      </c>
      <c r="J193" s="13">
        <v>0.55000000000000004</v>
      </c>
    </row>
    <row r="194" spans="1:10" x14ac:dyDescent="0.35">
      <c r="A194" t="s">
        <v>153</v>
      </c>
      <c r="B194" s="1" t="s">
        <v>147</v>
      </c>
      <c r="C194" s="5">
        <v>122197</v>
      </c>
      <c r="D194" s="11">
        <v>0.7</v>
      </c>
      <c r="E194" s="8">
        <v>60</v>
      </c>
      <c r="F194" s="1">
        <v>80</v>
      </c>
      <c r="G194" s="8">
        <v>80</v>
      </c>
      <c r="H194" s="1">
        <v>108</v>
      </c>
      <c r="I194" s="11">
        <v>0.5</v>
      </c>
      <c r="J194" s="13">
        <v>0.55000000000000004</v>
      </c>
    </row>
    <row r="195" spans="1:10" ht="15" thickBot="1" x14ac:dyDescent="0.4">
      <c r="A195" t="s">
        <v>154</v>
      </c>
      <c r="B195" s="1" t="s">
        <v>147</v>
      </c>
      <c r="C195" s="5">
        <v>55640</v>
      </c>
      <c r="D195" s="11">
        <v>0.8</v>
      </c>
      <c r="E195" s="8">
        <v>58</v>
      </c>
      <c r="F195" s="1">
        <v>72</v>
      </c>
      <c r="G195" s="8">
        <v>86</v>
      </c>
      <c r="H195" s="1">
        <v>108</v>
      </c>
      <c r="I195" s="11">
        <v>0.67</v>
      </c>
      <c r="J195" s="13">
        <v>0.55000000000000004</v>
      </c>
    </row>
    <row r="196" spans="1:10" ht="15" thickBot="1" x14ac:dyDescent="0.4">
      <c r="A196" s="3" t="s">
        <v>243</v>
      </c>
      <c r="B196" s="4"/>
      <c r="C196" s="6">
        <v>648357</v>
      </c>
      <c r="D196" s="12"/>
      <c r="E196" s="7">
        <v>578</v>
      </c>
      <c r="F196" s="4">
        <v>746</v>
      </c>
      <c r="G196" s="7">
        <v>739</v>
      </c>
      <c r="H196" s="4">
        <v>981</v>
      </c>
      <c r="I196" s="12"/>
      <c r="J196" s="14"/>
    </row>
    <row r="197" spans="1:10" x14ac:dyDescent="0.35">
      <c r="B197" s="1"/>
      <c r="C197" s="5"/>
      <c r="D197" s="11"/>
      <c r="E197" s="8"/>
      <c r="F197" s="1"/>
      <c r="G197" s="8"/>
      <c r="H197" s="1"/>
      <c r="I197" s="11"/>
      <c r="J197" s="13"/>
    </row>
    <row r="198" spans="1:10" x14ac:dyDescent="0.35">
      <c r="A198" t="s">
        <v>155</v>
      </c>
      <c r="B198" s="1" t="s">
        <v>156</v>
      </c>
      <c r="C198" s="5">
        <v>59748</v>
      </c>
      <c r="D198" s="11">
        <v>0.85</v>
      </c>
      <c r="E198" s="8">
        <v>500</v>
      </c>
      <c r="F198" s="1">
        <v>700</v>
      </c>
      <c r="G198" s="8">
        <v>600</v>
      </c>
      <c r="H198" s="1">
        <v>800</v>
      </c>
      <c r="I198" s="11">
        <v>0.53</v>
      </c>
      <c r="J198" s="13">
        <v>0.6</v>
      </c>
    </row>
    <row r="199" spans="1:10" x14ac:dyDescent="0.35">
      <c r="A199" t="s">
        <v>157</v>
      </c>
      <c r="B199" s="1" t="s">
        <v>156</v>
      </c>
      <c r="C199" s="5">
        <v>24192</v>
      </c>
      <c r="D199" s="11">
        <v>0.85</v>
      </c>
      <c r="E199" s="8">
        <v>200</v>
      </c>
      <c r="F199" s="1">
        <v>300</v>
      </c>
      <c r="G199" s="8">
        <v>300</v>
      </c>
      <c r="H199" s="1">
        <v>450</v>
      </c>
      <c r="I199" s="11">
        <v>0.5</v>
      </c>
      <c r="J199" s="13">
        <v>0.5</v>
      </c>
    </row>
    <row r="200" spans="1:10" x14ac:dyDescent="0.35">
      <c r="A200" t="s">
        <v>108</v>
      </c>
      <c r="B200" s="1" t="s">
        <v>156</v>
      </c>
      <c r="C200" s="5">
        <v>57871</v>
      </c>
      <c r="D200" s="11">
        <v>0.75</v>
      </c>
      <c r="E200" s="8">
        <v>500</v>
      </c>
      <c r="F200" s="1">
        <v>600</v>
      </c>
      <c r="G200" s="8">
        <v>200</v>
      </c>
      <c r="H200" s="1">
        <v>300</v>
      </c>
      <c r="I200" s="11">
        <v>0.5</v>
      </c>
      <c r="J200" s="13">
        <v>0.6</v>
      </c>
    </row>
    <row r="201" spans="1:10" x14ac:dyDescent="0.35">
      <c r="A201" t="s">
        <v>158</v>
      </c>
      <c r="B201" s="1" t="s">
        <v>156</v>
      </c>
      <c r="C201" s="5">
        <v>7632</v>
      </c>
      <c r="D201" s="11"/>
      <c r="E201" s="8"/>
      <c r="F201" s="1"/>
      <c r="G201" s="8"/>
      <c r="H201" s="1"/>
      <c r="I201" s="11"/>
      <c r="J201" s="13"/>
    </row>
    <row r="202" spans="1:10" x14ac:dyDescent="0.35">
      <c r="A202" t="s">
        <v>159</v>
      </c>
      <c r="B202" s="1" t="s">
        <v>156</v>
      </c>
      <c r="C202" s="5">
        <v>14772</v>
      </c>
      <c r="D202" s="11">
        <v>0.65</v>
      </c>
      <c r="E202" s="8">
        <v>265</v>
      </c>
      <c r="F202" s="1">
        <v>300</v>
      </c>
      <c r="G202" s="8">
        <v>257</v>
      </c>
      <c r="H202" s="1">
        <v>320</v>
      </c>
      <c r="I202" s="11">
        <v>0.65</v>
      </c>
      <c r="J202" s="13">
        <v>0.6</v>
      </c>
    </row>
    <row r="203" spans="1:10" x14ac:dyDescent="0.35">
      <c r="A203" t="s">
        <v>160</v>
      </c>
      <c r="B203" s="1" t="s">
        <v>156</v>
      </c>
      <c r="C203" s="5">
        <v>36086</v>
      </c>
      <c r="D203" s="11">
        <v>0.8</v>
      </c>
      <c r="E203" s="8">
        <v>121</v>
      </c>
      <c r="F203" s="1">
        <v>386</v>
      </c>
      <c r="G203" s="8">
        <v>158</v>
      </c>
      <c r="H203" s="1">
        <v>525</v>
      </c>
      <c r="I203" s="11">
        <v>0.46</v>
      </c>
      <c r="J203" s="13">
        <v>0.56999999999999995</v>
      </c>
    </row>
    <row r="204" spans="1:10" x14ac:dyDescent="0.35">
      <c r="A204" t="s">
        <v>161</v>
      </c>
      <c r="B204" s="1" t="s">
        <v>156</v>
      </c>
      <c r="C204" s="5">
        <v>36921</v>
      </c>
      <c r="D204" s="11">
        <v>0.7</v>
      </c>
      <c r="E204" s="8">
        <v>350</v>
      </c>
      <c r="F204" s="1">
        <v>450</v>
      </c>
      <c r="G204" s="8">
        <v>450</v>
      </c>
      <c r="H204" s="1">
        <v>580</v>
      </c>
      <c r="I204" s="11">
        <v>0.45</v>
      </c>
      <c r="J204" s="13">
        <v>0.5</v>
      </c>
    </row>
    <row r="205" spans="1:10" ht="15" thickBot="1" x14ac:dyDescent="0.4">
      <c r="A205" t="s">
        <v>8</v>
      </c>
      <c r="B205" s="1" t="s">
        <v>156</v>
      </c>
      <c r="C205" s="5">
        <v>30202</v>
      </c>
      <c r="D205" s="11">
        <v>0.7</v>
      </c>
      <c r="E205" s="8">
        <v>260</v>
      </c>
      <c r="F205" s="1">
        <v>371</v>
      </c>
      <c r="G205" s="8">
        <v>390</v>
      </c>
      <c r="H205" s="1">
        <v>556</v>
      </c>
      <c r="I205" s="11">
        <v>0.5</v>
      </c>
      <c r="J205" s="13">
        <v>0.5</v>
      </c>
    </row>
    <row r="206" spans="1:10" ht="15" thickBot="1" x14ac:dyDescent="0.4">
      <c r="A206" s="3" t="s">
        <v>243</v>
      </c>
      <c r="B206" s="4"/>
      <c r="C206" s="6">
        <v>267424</v>
      </c>
      <c r="D206" s="12"/>
      <c r="E206" s="7">
        <v>2196</v>
      </c>
      <c r="F206" s="4">
        <v>3107</v>
      </c>
      <c r="G206" s="7">
        <v>2355</v>
      </c>
      <c r="H206" s="4">
        <v>3531</v>
      </c>
      <c r="I206" s="12"/>
      <c r="J206" s="14"/>
    </row>
    <row r="207" spans="1:10" x14ac:dyDescent="0.35">
      <c r="B207" s="1"/>
      <c r="C207" s="5"/>
      <c r="D207" s="11"/>
      <c r="E207" s="8"/>
      <c r="F207" s="1"/>
      <c r="G207" s="8"/>
      <c r="H207" s="1"/>
      <c r="I207" s="11"/>
      <c r="J207" s="13"/>
    </row>
    <row r="208" spans="1:10" x14ac:dyDescent="0.35">
      <c r="A208" t="s">
        <v>162</v>
      </c>
      <c r="B208" s="1" t="s">
        <v>163</v>
      </c>
      <c r="C208" s="5">
        <v>66416</v>
      </c>
      <c r="D208" s="11">
        <v>0.7</v>
      </c>
      <c r="E208" s="8">
        <v>200</v>
      </c>
      <c r="F208" s="1">
        <v>260</v>
      </c>
      <c r="G208" s="8">
        <v>200</v>
      </c>
      <c r="H208" s="1">
        <v>300</v>
      </c>
      <c r="I208" s="11">
        <v>0.5</v>
      </c>
      <c r="J208" s="13">
        <v>0.49</v>
      </c>
    </row>
    <row r="209" spans="1:10" x14ac:dyDescent="0.35">
      <c r="A209" t="s">
        <v>164</v>
      </c>
      <c r="B209" s="1" t="s">
        <v>163</v>
      </c>
      <c r="C209" s="5">
        <v>96292</v>
      </c>
      <c r="D209" s="11">
        <v>1</v>
      </c>
      <c r="E209" s="8">
        <v>265</v>
      </c>
      <c r="F209" s="1">
        <v>265</v>
      </c>
      <c r="G209" s="8">
        <v>358</v>
      </c>
      <c r="H209" s="1">
        <v>358</v>
      </c>
      <c r="I209" s="11">
        <v>0.5</v>
      </c>
      <c r="J209" s="13">
        <v>0.5</v>
      </c>
    </row>
    <row r="210" spans="1:10" x14ac:dyDescent="0.35">
      <c r="A210" t="s">
        <v>165</v>
      </c>
      <c r="B210" s="1" t="s">
        <v>163</v>
      </c>
      <c r="C210" s="5">
        <v>35679</v>
      </c>
      <c r="D210" s="11">
        <v>0.75</v>
      </c>
      <c r="E210" s="8">
        <v>34</v>
      </c>
      <c r="F210" s="1">
        <v>66</v>
      </c>
      <c r="G210" s="8">
        <v>34</v>
      </c>
      <c r="H210" s="1">
        <v>63</v>
      </c>
      <c r="I210" s="11">
        <v>0.47</v>
      </c>
      <c r="J210" s="13">
        <v>0.51</v>
      </c>
    </row>
    <row r="211" spans="1:10" x14ac:dyDescent="0.35">
      <c r="A211" t="s">
        <v>166</v>
      </c>
      <c r="B211" s="1" t="s">
        <v>163</v>
      </c>
      <c r="C211" s="5">
        <v>66538</v>
      </c>
      <c r="D211" s="11">
        <v>0.95</v>
      </c>
      <c r="E211" s="8">
        <v>298</v>
      </c>
      <c r="F211" s="1">
        <v>357</v>
      </c>
      <c r="G211" s="8">
        <v>389</v>
      </c>
      <c r="H211" s="1">
        <v>462</v>
      </c>
      <c r="I211" s="11">
        <v>0.46</v>
      </c>
      <c r="J211" s="13">
        <v>0.52</v>
      </c>
    </row>
    <row r="212" spans="1:10" x14ac:dyDescent="0.35">
      <c r="A212" t="s">
        <v>158</v>
      </c>
      <c r="B212" s="1" t="s">
        <v>163</v>
      </c>
      <c r="C212" s="5">
        <v>35096</v>
      </c>
      <c r="D212" s="11"/>
      <c r="E212" s="8"/>
      <c r="F212" s="1"/>
      <c r="G212" s="8"/>
      <c r="H212" s="1"/>
      <c r="I212" s="11"/>
      <c r="J212" s="13"/>
    </row>
    <row r="213" spans="1:10" x14ac:dyDescent="0.35">
      <c r="A213" t="s">
        <v>159</v>
      </c>
      <c r="B213" s="1" t="s">
        <v>163</v>
      </c>
      <c r="C213" s="5">
        <v>33771</v>
      </c>
      <c r="D213" s="11">
        <v>0.9</v>
      </c>
      <c r="E213" s="8">
        <v>83</v>
      </c>
      <c r="F213" s="1">
        <v>110</v>
      </c>
      <c r="G213" s="8">
        <v>125</v>
      </c>
      <c r="H213" s="1">
        <v>159</v>
      </c>
      <c r="I213" s="11">
        <v>0.5</v>
      </c>
      <c r="J213" s="13">
        <v>0.6</v>
      </c>
    </row>
    <row r="214" spans="1:10" x14ac:dyDescent="0.35">
      <c r="A214" t="s">
        <v>167</v>
      </c>
      <c r="B214" s="1" t="s">
        <v>163</v>
      </c>
      <c r="C214" s="5">
        <v>135575</v>
      </c>
      <c r="D214" s="11">
        <v>0.75</v>
      </c>
      <c r="E214" s="8">
        <v>86</v>
      </c>
      <c r="F214" s="1">
        <v>777</v>
      </c>
      <c r="G214" s="8">
        <v>90</v>
      </c>
      <c r="H214" s="1">
        <v>718</v>
      </c>
      <c r="I214" s="11">
        <v>0.46</v>
      </c>
      <c r="J214" s="13">
        <v>0.49</v>
      </c>
    </row>
    <row r="215" spans="1:10" x14ac:dyDescent="0.35">
      <c r="A215" t="s">
        <v>168</v>
      </c>
      <c r="B215" s="1" t="s">
        <v>163</v>
      </c>
      <c r="C215" s="5">
        <v>102064</v>
      </c>
      <c r="D215" s="11">
        <v>0.72</v>
      </c>
      <c r="E215" s="8">
        <v>169</v>
      </c>
      <c r="F215" s="1">
        <v>235</v>
      </c>
      <c r="G215" s="8">
        <v>245</v>
      </c>
      <c r="H215" s="1">
        <v>340</v>
      </c>
      <c r="I215" s="11">
        <v>0.62</v>
      </c>
      <c r="J215" s="13">
        <v>0.61</v>
      </c>
    </row>
    <row r="216" spans="1:10" ht="15" thickBot="1" x14ac:dyDescent="0.4">
      <c r="A216" t="s">
        <v>161</v>
      </c>
      <c r="B216" s="1" t="s">
        <v>163</v>
      </c>
      <c r="C216" s="5">
        <v>22281</v>
      </c>
      <c r="D216" s="11">
        <v>0.75</v>
      </c>
      <c r="E216" s="8">
        <v>100</v>
      </c>
      <c r="F216" s="1">
        <v>200</v>
      </c>
      <c r="G216" s="8">
        <v>128</v>
      </c>
      <c r="H216" s="1">
        <v>260</v>
      </c>
      <c r="I216" s="11">
        <v>0.45</v>
      </c>
      <c r="J216" s="13">
        <v>0.5</v>
      </c>
    </row>
    <row r="217" spans="1:10" ht="15" thickBot="1" x14ac:dyDescent="0.4">
      <c r="A217" s="3" t="s">
        <v>243</v>
      </c>
      <c r="B217" s="4"/>
      <c r="C217" s="6">
        <v>593712</v>
      </c>
      <c r="D217" s="12"/>
      <c r="E217" s="7">
        <v>1235</v>
      </c>
      <c r="F217" s="4">
        <v>2270</v>
      </c>
      <c r="G217" s="7">
        <v>1569</v>
      </c>
      <c r="H217" s="4">
        <v>2660</v>
      </c>
      <c r="I217" s="12"/>
      <c r="J217" s="14"/>
    </row>
    <row r="218" spans="1:10" x14ac:dyDescent="0.35">
      <c r="B218" s="1"/>
      <c r="C218" s="5"/>
      <c r="D218" s="11"/>
      <c r="E218" s="8"/>
      <c r="F218" s="1"/>
      <c r="G218" s="8"/>
      <c r="H218" s="1"/>
      <c r="I218" s="11"/>
      <c r="J218" s="13"/>
    </row>
    <row r="219" spans="1:10" x14ac:dyDescent="0.35">
      <c r="A219" t="s">
        <v>169</v>
      </c>
      <c r="B219" s="1" t="s">
        <v>170</v>
      </c>
      <c r="C219" s="5">
        <v>12347</v>
      </c>
      <c r="D219" s="11"/>
      <c r="E219" s="8"/>
      <c r="F219" s="1"/>
      <c r="G219" s="8"/>
      <c r="H219" s="1"/>
      <c r="I219" s="11"/>
      <c r="J219" s="13"/>
    </row>
    <row r="220" spans="1:10" x14ac:dyDescent="0.35">
      <c r="A220" t="s">
        <v>171</v>
      </c>
      <c r="B220" s="1" t="s">
        <v>170</v>
      </c>
      <c r="C220" s="5">
        <v>48038</v>
      </c>
      <c r="D220" s="11">
        <v>0.8</v>
      </c>
      <c r="E220" s="8">
        <v>180</v>
      </c>
      <c r="F220" s="1">
        <v>260</v>
      </c>
      <c r="G220" s="8">
        <v>180</v>
      </c>
      <c r="H220" s="1">
        <v>300</v>
      </c>
      <c r="I220" s="11">
        <v>0.5</v>
      </c>
      <c r="J220" s="13">
        <v>0.5</v>
      </c>
    </row>
    <row r="221" spans="1:10" x14ac:dyDescent="0.35">
      <c r="A221" t="s">
        <v>172</v>
      </c>
      <c r="B221" s="1" t="s">
        <v>170</v>
      </c>
      <c r="C221" s="5">
        <v>44646</v>
      </c>
      <c r="D221" s="11">
        <v>0.75</v>
      </c>
      <c r="E221" s="8">
        <v>120</v>
      </c>
      <c r="F221" s="1">
        <v>160</v>
      </c>
      <c r="G221" s="8">
        <v>160</v>
      </c>
      <c r="H221" s="1">
        <v>213</v>
      </c>
      <c r="I221" s="11">
        <v>0.5</v>
      </c>
      <c r="J221" s="13">
        <v>0.53</v>
      </c>
    </row>
    <row r="222" spans="1:10" x14ac:dyDescent="0.35">
      <c r="A222" t="s">
        <v>173</v>
      </c>
      <c r="B222" s="1" t="s">
        <v>170</v>
      </c>
      <c r="C222" s="5">
        <v>61834</v>
      </c>
      <c r="D222" s="11">
        <v>0.7</v>
      </c>
      <c r="E222" s="8">
        <v>234</v>
      </c>
      <c r="F222" s="1">
        <v>334</v>
      </c>
      <c r="G222" s="8">
        <v>304</v>
      </c>
      <c r="H222" s="1">
        <v>422</v>
      </c>
      <c r="I222" s="11">
        <v>0.45</v>
      </c>
      <c r="J222" s="13">
        <v>0.55000000000000004</v>
      </c>
    </row>
    <row r="223" spans="1:10" x14ac:dyDescent="0.35">
      <c r="A223" t="s">
        <v>174</v>
      </c>
      <c r="B223" s="1" t="s">
        <v>170</v>
      </c>
      <c r="C223" s="5">
        <v>29607</v>
      </c>
      <c r="D223" s="11">
        <v>0.8</v>
      </c>
      <c r="E223" s="8">
        <v>139</v>
      </c>
      <c r="F223" s="1">
        <v>160</v>
      </c>
      <c r="G223" s="8">
        <v>185</v>
      </c>
      <c r="H223" s="1">
        <v>213</v>
      </c>
      <c r="I223" s="11">
        <v>0.5</v>
      </c>
      <c r="J223" s="13">
        <v>0.5</v>
      </c>
    </row>
    <row r="224" spans="1:10" x14ac:dyDescent="0.35">
      <c r="A224" t="s">
        <v>175</v>
      </c>
      <c r="B224" s="1" t="s">
        <v>170</v>
      </c>
      <c r="C224" s="5">
        <v>46355</v>
      </c>
      <c r="D224" s="11">
        <v>0.75</v>
      </c>
      <c r="E224" s="8">
        <v>250</v>
      </c>
      <c r="F224" s="1">
        <v>275</v>
      </c>
      <c r="G224" s="8">
        <v>245</v>
      </c>
      <c r="H224" s="1">
        <v>300</v>
      </c>
      <c r="I224" s="11">
        <v>0.5</v>
      </c>
      <c r="J224" s="13">
        <v>0.5</v>
      </c>
    </row>
    <row r="225" spans="1:10" ht="15" thickBot="1" x14ac:dyDescent="0.4">
      <c r="A225" t="s">
        <v>176</v>
      </c>
      <c r="B225" s="1" t="s">
        <v>170</v>
      </c>
      <c r="C225" s="5">
        <v>43696</v>
      </c>
      <c r="D225" s="11">
        <v>1</v>
      </c>
      <c r="E225" s="8">
        <v>340</v>
      </c>
      <c r="F225" s="1">
        <v>370</v>
      </c>
      <c r="G225" s="8">
        <v>340</v>
      </c>
      <c r="H225" s="1">
        <v>370</v>
      </c>
      <c r="I225" s="11">
        <v>0.5</v>
      </c>
      <c r="J225" s="13">
        <v>0.5</v>
      </c>
    </row>
    <row r="226" spans="1:10" ht="15" thickBot="1" x14ac:dyDescent="0.4">
      <c r="A226" s="3" t="s">
        <v>243</v>
      </c>
      <c r="B226" s="4"/>
      <c r="C226" s="6">
        <v>286523</v>
      </c>
      <c r="D226" s="12"/>
      <c r="E226" s="7">
        <v>1263</v>
      </c>
      <c r="F226" s="4">
        <v>1559</v>
      </c>
      <c r="G226" s="7">
        <v>1414</v>
      </c>
      <c r="H226" s="4">
        <v>1818</v>
      </c>
      <c r="I226" s="12"/>
      <c r="J226" s="14"/>
    </row>
    <row r="227" spans="1:10" x14ac:dyDescent="0.35">
      <c r="B227" s="1"/>
      <c r="C227" s="5"/>
      <c r="D227" s="11"/>
      <c r="E227" s="8"/>
      <c r="F227" s="1"/>
      <c r="G227" s="8"/>
      <c r="H227" s="1"/>
      <c r="I227" s="11"/>
      <c r="J227" s="13"/>
    </row>
    <row r="228" spans="1:10" x14ac:dyDescent="0.35">
      <c r="A228" t="s">
        <v>177</v>
      </c>
      <c r="B228" s="1" t="s">
        <v>178</v>
      </c>
      <c r="C228" s="5">
        <v>57920</v>
      </c>
      <c r="D228" s="11">
        <v>0.8</v>
      </c>
      <c r="E228" s="8">
        <v>951</v>
      </c>
      <c r="F228" s="1">
        <v>1151</v>
      </c>
      <c r="G228" s="8">
        <v>1268</v>
      </c>
      <c r="H228" s="1">
        <v>1725</v>
      </c>
      <c r="I228" s="11">
        <v>0.5</v>
      </c>
      <c r="J228" s="13">
        <v>0.5</v>
      </c>
    </row>
    <row r="229" spans="1:10" x14ac:dyDescent="0.35">
      <c r="A229" t="s">
        <v>179</v>
      </c>
      <c r="B229" s="1" t="s">
        <v>178</v>
      </c>
      <c r="C229" s="5">
        <v>77876</v>
      </c>
      <c r="D229" s="11">
        <v>0.95</v>
      </c>
      <c r="E229" s="8">
        <v>800</v>
      </c>
      <c r="F229" s="1">
        <v>850</v>
      </c>
      <c r="G229" s="8">
        <v>800</v>
      </c>
      <c r="H229" s="1">
        <v>1100</v>
      </c>
      <c r="I229" s="11">
        <v>0.49</v>
      </c>
      <c r="J229" s="13">
        <v>0.5</v>
      </c>
    </row>
    <row r="230" spans="1:10" x14ac:dyDescent="0.35">
      <c r="A230" t="s">
        <v>174</v>
      </c>
      <c r="B230" s="1" t="s">
        <v>178</v>
      </c>
      <c r="C230" s="5">
        <v>22167</v>
      </c>
      <c r="D230" s="11">
        <v>0.8</v>
      </c>
      <c r="E230" s="8">
        <v>282</v>
      </c>
      <c r="F230" s="1">
        <v>350</v>
      </c>
      <c r="G230" s="8">
        <v>375</v>
      </c>
      <c r="H230" s="1">
        <v>435</v>
      </c>
      <c r="I230" s="11">
        <v>0.5</v>
      </c>
      <c r="J230" s="13">
        <v>0.5</v>
      </c>
    </row>
    <row r="231" spans="1:10" x14ac:dyDescent="0.35">
      <c r="A231" t="s">
        <v>180</v>
      </c>
      <c r="B231" s="1" t="s">
        <v>178</v>
      </c>
      <c r="C231" s="5">
        <v>40606</v>
      </c>
      <c r="D231" s="11">
        <v>1</v>
      </c>
      <c r="E231" s="8">
        <v>400</v>
      </c>
      <c r="F231" s="1">
        <v>400</v>
      </c>
      <c r="G231" s="8">
        <v>350</v>
      </c>
      <c r="H231" s="1">
        <v>450</v>
      </c>
      <c r="I231" s="11">
        <v>0.48</v>
      </c>
      <c r="J231" s="13">
        <v>0.5</v>
      </c>
    </row>
    <row r="232" spans="1:10" ht="15" thickBot="1" x14ac:dyDescent="0.4">
      <c r="A232" t="s">
        <v>176</v>
      </c>
      <c r="B232" s="1" t="s">
        <v>178</v>
      </c>
      <c r="C232" s="5">
        <v>31622</v>
      </c>
      <c r="D232" s="11">
        <v>1</v>
      </c>
      <c r="E232" s="8">
        <v>340</v>
      </c>
      <c r="F232" s="1">
        <v>380</v>
      </c>
      <c r="G232" s="8">
        <v>340</v>
      </c>
      <c r="H232" s="1">
        <v>380</v>
      </c>
      <c r="I232" s="11">
        <v>0.5</v>
      </c>
      <c r="J232" s="13">
        <v>0.5</v>
      </c>
    </row>
    <row r="233" spans="1:10" ht="15" thickBot="1" x14ac:dyDescent="0.4">
      <c r="A233" s="3" t="s">
        <v>243</v>
      </c>
      <c r="B233" s="4"/>
      <c r="C233" s="6">
        <v>230191</v>
      </c>
      <c r="D233" s="12"/>
      <c r="E233" s="7">
        <v>2773</v>
      </c>
      <c r="F233" s="4">
        <v>3131</v>
      </c>
      <c r="G233" s="7">
        <v>3133</v>
      </c>
      <c r="H233" s="4">
        <v>4090</v>
      </c>
      <c r="I233" s="12"/>
      <c r="J233" s="14"/>
    </row>
    <row r="234" spans="1:10" x14ac:dyDescent="0.35">
      <c r="B234" s="1"/>
      <c r="C234" s="5"/>
      <c r="D234" s="11"/>
      <c r="E234" s="8"/>
      <c r="F234" s="1"/>
      <c r="G234" s="8"/>
      <c r="H234" s="1"/>
      <c r="I234" s="11"/>
      <c r="J234" s="13"/>
    </row>
    <row r="235" spans="1:10" x14ac:dyDescent="0.35">
      <c r="A235" t="s">
        <v>181</v>
      </c>
      <c r="B235" s="1" t="s">
        <v>182</v>
      </c>
      <c r="C235" s="5">
        <v>35712</v>
      </c>
      <c r="D235" s="11">
        <v>0.8</v>
      </c>
      <c r="E235" s="8">
        <v>75</v>
      </c>
      <c r="F235" s="1">
        <v>105</v>
      </c>
      <c r="G235" s="8">
        <v>53</v>
      </c>
      <c r="H235" s="1">
        <v>74</v>
      </c>
      <c r="I235" s="11">
        <v>0.6</v>
      </c>
      <c r="J235" s="13">
        <v>0.6</v>
      </c>
    </row>
    <row r="236" spans="1:10" x14ac:dyDescent="0.35">
      <c r="A236" t="s">
        <v>11</v>
      </c>
      <c r="B236" s="1" t="s">
        <v>182</v>
      </c>
      <c r="C236" s="5">
        <v>9556</v>
      </c>
      <c r="D236" s="11"/>
      <c r="E236" s="8"/>
      <c r="F236" s="1"/>
      <c r="G236" s="8"/>
      <c r="H236" s="1"/>
      <c r="I236" s="11"/>
      <c r="J236" s="13"/>
    </row>
    <row r="237" spans="1:10" x14ac:dyDescent="0.35">
      <c r="A237" t="s">
        <v>183</v>
      </c>
      <c r="B237" s="1" t="s">
        <v>182</v>
      </c>
      <c r="C237" s="5">
        <v>36194</v>
      </c>
      <c r="D237" s="11">
        <v>0.9</v>
      </c>
      <c r="E237" s="8">
        <v>45</v>
      </c>
      <c r="F237" s="1">
        <v>49</v>
      </c>
      <c r="G237" s="8">
        <v>64</v>
      </c>
      <c r="H237" s="1">
        <v>70</v>
      </c>
      <c r="I237" s="11">
        <v>0.59</v>
      </c>
      <c r="J237" s="13">
        <v>0.73</v>
      </c>
    </row>
    <row r="238" spans="1:10" x14ac:dyDescent="0.35">
      <c r="A238" t="s">
        <v>184</v>
      </c>
      <c r="B238" s="1" t="s">
        <v>182</v>
      </c>
      <c r="C238" s="5">
        <v>21425</v>
      </c>
      <c r="D238" s="11">
        <v>0.7</v>
      </c>
      <c r="E238" s="8">
        <v>63</v>
      </c>
      <c r="F238" s="1">
        <v>72</v>
      </c>
      <c r="G238" s="8">
        <v>84</v>
      </c>
      <c r="H238" s="1">
        <v>97</v>
      </c>
      <c r="I238" s="11">
        <v>0.5</v>
      </c>
      <c r="J238" s="13">
        <v>0.5</v>
      </c>
    </row>
    <row r="239" spans="1:10" ht="15" thickBot="1" x14ac:dyDescent="0.4">
      <c r="A239" t="s">
        <v>185</v>
      </c>
      <c r="B239" s="1" t="s">
        <v>182</v>
      </c>
      <c r="C239" s="5">
        <v>55252</v>
      </c>
      <c r="D239" s="11">
        <v>1</v>
      </c>
      <c r="E239" s="8">
        <v>70</v>
      </c>
      <c r="F239" s="1">
        <v>80</v>
      </c>
      <c r="G239" s="8">
        <v>89</v>
      </c>
      <c r="H239" s="1">
        <v>102</v>
      </c>
      <c r="I239" s="11">
        <v>0.44</v>
      </c>
      <c r="J239" s="13">
        <v>0.57999999999999996</v>
      </c>
    </row>
    <row r="240" spans="1:10" ht="15" thickBot="1" x14ac:dyDescent="0.4">
      <c r="A240" s="3" t="s">
        <v>243</v>
      </c>
      <c r="B240" s="4"/>
      <c r="C240" s="6">
        <v>158139</v>
      </c>
      <c r="D240" s="12"/>
      <c r="E240" s="7">
        <v>253</v>
      </c>
      <c r="F240" s="4">
        <v>306</v>
      </c>
      <c r="G240" s="7">
        <v>290</v>
      </c>
      <c r="H240" s="4">
        <v>343</v>
      </c>
      <c r="I240" s="12"/>
      <c r="J240" s="14"/>
    </row>
    <row r="241" spans="1:10" x14ac:dyDescent="0.35">
      <c r="B241" s="1"/>
      <c r="C241" s="5"/>
      <c r="D241" s="11"/>
      <c r="E241" s="8"/>
      <c r="F241" s="1"/>
      <c r="G241" s="8"/>
      <c r="H241" s="1"/>
      <c r="I241" s="11"/>
      <c r="J241" s="13"/>
    </row>
    <row r="242" spans="1:10" x14ac:dyDescent="0.35">
      <c r="A242" t="s">
        <v>186</v>
      </c>
      <c r="B242" s="1" t="s">
        <v>187</v>
      </c>
      <c r="C242" s="5">
        <v>18742</v>
      </c>
      <c r="D242" s="11">
        <v>0.8</v>
      </c>
      <c r="E242" s="8">
        <v>108</v>
      </c>
      <c r="F242" s="1">
        <v>135</v>
      </c>
      <c r="G242" s="8">
        <v>135</v>
      </c>
      <c r="H242" s="1">
        <v>170</v>
      </c>
      <c r="I242" s="11">
        <v>0.5</v>
      </c>
      <c r="J242" s="13">
        <v>0.6</v>
      </c>
    </row>
    <row r="243" spans="1:10" x14ac:dyDescent="0.35">
      <c r="A243" t="s">
        <v>188</v>
      </c>
      <c r="B243" s="1" t="s">
        <v>187</v>
      </c>
      <c r="C243" s="5">
        <v>15358</v>
      </c>
      <c r="D243" s="11">
        <v>0.7</v>
      </c>
      <c r="E243" s="8">
        <v>210</v>
      </c>
      <c r="F243" s="1">
        <v>255</v>
      </c>
      <c r="G243" s="8">
        <v>280</v>
      </c>
      <c r="H243" s="1">
        <v>340</v>
      </c>
      <c r="I243" s="11">
        <v>0.5</v>
      </c>
      <c r="J243" s="13">
        <v>0.6</v>
      </c>
    </row>
    <row r="244" spans="1:10" x14ac:dyDescent="0.35">
      <c r="A244" t="s">
        <v>189</v>
      </c>
      <c r="B244" s="1" t="s">
        <v>187</v>
      </c>
      <c r="C244" s="5">
        <v>7353</v>
      </c>
      <c r="D244" s="11">
        <v>1</v>
      </c>
      <c r="E244" s="8">
        <v>100</v>
      </c>
      <c r="F244" s="1">
        <v>130</v>
      </c>
      <c r="G244" s="8">
        <v>150</v>
      </c>
      <c r="H244" s="1">
        <v>170</v>
      </c>
      <c r="I244" s="11">
        <v>0.5</v>
      </c>
      <c r="J244" s="13">
        <v>0.5</v>
      </c>
    </row>
    <row r="245" spans="1:10" x14ac:dyDescent="0.35">
      <c r="A245" t="s">
        <v>190</v>
      </c>
      <c r="B245" s="1" t="s">
        <v>187</v>
      </c>
      <c r="C245" s="5">
        <v>46800</v>
      </c>
      <c r="D245" s="11">
        <v>0.85</v>
      </c>
      <c r="E245" s="8">
        <v>650</v>
      </c>
      <c r="F245" s="1">
        <v>810</v>
      </c>
      <c r="G245" s="8">
        <v>670</v>
      </c>
      <c r="H245" s="1">
        <v>830</v>
      </c>
      <c r="I245" s="11">
        <v>0.5</v>
      </c>
      <c r="J245" s="13">
        <v>0.5</v>
      </c>
    </row>
    <row r="246" spans="1:10" x14ac:dyDescent="0.35">
      <c r="A246" t="s">
        <v>191</v>
      </c>
      <c r="B246" s="1" t="s">
        <v>187</v>
      </c>
      <c r="C246" s="5">
        <v>27230</v>
      </c>
      <c r="D246" s="11">
        <v>0.8</v>
      </c>
      <c r="E246" s="8">
        <v>198</v>
      </c>
      <c r="F246" s="1">
        <v>252</v>
      </c>
      <c r="G246" s="8">
        <v>220</v>
      </c>
      <c r="H246" s="1">
        <v>280</v>
      </c>
      <c r="I246" s="11">
        <v>0.53</v>
      </c>
      <c r="J246" s="13">
        <v>0.62</v>
      </c>
    </row>
    <row r="247" spans="1:10" x14ac:dyDescent="0.35">
      <c r="A247" t="s">
        <v>192</v>
      </c>
      <c r="B247" s="1" t="s">
        <v>187</v>
      </c>
      <c r="C247" s="5">
        <v>5737</v>
      </c>
      <c r="D247" s="11">
        <v>0.6</v>
      </c>
      <c r="E247" s="8">
        <v>100</v>
      </c>
      <c r="F247" s="1">
        <v>130</v>
      </c>
      <c r="G247" s="8">
        <v>80</v>
      </c>
      <c r="H247" s="1">
        <v>130</v>
      </c>
      <c r="I247" s="11">
        <v>0.5</v>
      </c>
      <c r="J247" s="13">
        <v>0.5</v>
      </c>
    </row>
    <row r="248" spans="1:10" ht="15" thickBot="1" x14ac:dyDescent="0.4">
      <c r="A248" t="s">
        <v>193</v>
      </c>
      <c r="B248" s="1" t="s">
        <v>187</v>
      </c>
      <c r="C248" s="5">
        <v>76345</v>
      </c>
      <c r="D248" s="11">
        <v>0.85</v>
      </c>
      <c r="E248" s="8">
        <v>800</v>
      </c>
      <c r="F248" s="1">
        <v>1050</v>
      </c>
      <c r="G248" s="8">
        <v>800</v>
      </c>
      <c r="H248" s="1">
        <v>1045</v>
      </c>
      <c r="I248" s="11">
        <v>0.5</v>
      </c>
      <c r="J248" s="13">
        <v>0.6</v>
      </c>
    </row>
    <row r="249" spans="1:10" ht="15" thickBot="1" x14ac:dyDescent="0.4">
      <c r="A249" s="3" t="s">
        <v>243</v>
      </c>
      <c r="B249" s="4"/>
      <c r="C249" s="6">
        <v>197565</v>
      </c>
      <c r="D249" s="12"/>
      <c r="E249" s="7">
        <v>2166</v>
      </c>
      <c r="F249" s="4">
        <v>2762</v>
      </c>
      <c r="G249" s="7">
        <v>2335</v>
      </c>
      <c r="H249" s="4">
        <v>2965</v>
      </c>
      <c r="I249" s="12"/>
      <c r="J249" s="14"/>
    </row>
    <row r="250" spans="1:10" x14ac:dyDescent="0.35">
      <c r="B250" s="1"/>
      <c r="C250" s="5"/>
      <c r="D250" s="11"/>
      <c r="E250" s="8"/>
      <c r="F250" s="1"/>
      <c r="G250" s="8"/>
      <c r="H250" s="1"/>
      <c r="I250" s="11"/>
      <c r="J250" s="13"/>
    </row>
    <row r="251" spans="1:10" x14ac:dyDescent="0.35">
      <c r="A251" t="s">
        <v>186</v>
      </c>
      <c r="B251" s="1" t="s">
        <v>194</v>
      </c>
      <c r="C251" s="5">
        <v>13029</v>
      </c>
      <c r="D251" s="11">
        <v>0.8</v>
      </c>
      <c r="E251" s="8">
        <v>38</v>
      </c>
      <c r="F251" s="1">
        <v>53</v>
      </c>
      <c r="G251" s="8">
        <v>50</v>
      </c>
      <c r="H251" s="1">
        <v>70</v>
      </c>
      <c r="I251" s="11">
        <v>0.5</v>
      </c>
      <c r="J251" s="13">
        <v>0.6</v>
      </c>
    </row>
    <row r="252" spans="1:10" x14ac:dyDescent="0.35">
      <c r="A252" t="s">
        <v>195</v>
      </c>
      <c r="B252" s="1" t="s">
        <v>194</v>
      </c>
      <c r="C252" s="5">
        <v>12117</v>
      </c>
      <c r="D252" s="11">
        <v>0.8</v>
      </c>
      <c r="E252" s="8">
        <v>320</v>
      </c>
      <c r="F252" s="1">
        <v>350</v>
      </c>
      <c r="G252" s="8">
        <v>313</v>
      </c>
      <c r="H252" s="1">
        <v>389</v>
      </c>
      <c r="I252" s="11">
        <v>0.54</v>
      </c>
      <c r="J252" s="13">
        <v>0.42</v>
      </c>
    </row>
    <row r="253" spans="1:10" x14ac:dyDescent="0.35">
      <c r="A253" t="s">
        <v>196</v>
      </c>
      <c r="B253" s="1" t="s">
        <v>194</v>
      </c>
      <c r="C253" s="5">
        <v>36565</v>
      </c>
      <c r="D253" s="11">
        <v>0.67</v>
      </c>
      <c r="E253" s="8">
        <v>446</v>
      </c>
      <c r="F253" s="1">
        <v>1043</v>
      </c>
      <c r="G253" s="8">
        <v>479</v>
      </c>
      <c r="H253" s="1">
        <v>971</v>
      </c>
      <c r="I253" s="11">
        <v>0.62</v>
      </c>
      <c r="J253" s="13">
        <v>0.22</v>
      </c>
    </row>
    <row r="254" spans="1:10" x14ac:dyDescent="0.35">
      <c r="A254" t="s">
        <v>189</v>
      </c>
      <c r="B254" s="1" t="s">
        <v>194</v>
      </c>
      <c r="C254" s="5">
        <v>20752</v>
      </c>
      <c r="D254" s="11">
        <v>1</v>
      </c>
      <c r="E254" s="8">
        <v>220</v>
      </c>
      <c r="F254" s="1">
        <v>250</v>
      </c>
      <c r="G254" s="8">
        <v>260</v>
      </c>
      <c r="H254" s="1">
        <v>300</v>
      </c>
      <c r="I254" s="11">
        <v>0.5</v>
      </c>
      <c r="J254" s="13">
        <v>0.5</v>
      </c>
    </row>
    <row r="255" spans="1:10" x14ac:dyDescent="0.35">
      <c r="A255" t="s">
        <v>197</v>
      </c>
      <c r="B255" s="1" t="s">
        <v>194</v>
      </c>
      <c r="C255" s="5">
        <v>185503</v>
      </c>
      <c r="D255" s="11">
        <v>0.8</v>
      </c>
      <c r="E255" s="8">
        <v>2700</v>
      </c>
      <c r="F255" s="1">
        <v>3300</v>
      </c>
      <c r="G255" s="8">
        <v>3000</v>
      </c>
      <c r="H255" s="1">
        <v>3800</v>
      </c>
      <c r="I255" s="11">
        <v>0.5</v>
      </c>
      <c r="J255" s="13">
        <v>0.5</v>
      </c>
    </row>
    <row r="256" spans="1:10" ht="15" thickBot="1" x14ac:dyDescent="0.4">
      <c r="A256" t="s">
        <v>198</v>
      </c>
      <c r="B256" s="1" t="s">
        <v>194</v>
      </c>
      <c r="C256" s="5">
        <v>6789</v>
      </c>
      <c r="D256" s="11">
        <v>1</v>
      </c>
      <c r="E256" s="8">
        <v>90</v>
      </c>
      <c r="F256" s="1">
        <v>100</v>
      </c>
      <c r="G256" s="8">
        <v>100</v>
      </c>
      <c r="H256" s="1">
        <v>120</v>
      </c>
      <c r="I256" s="11">
        <v>0.5</v>
      </c>
      <c r="J256" s="13">
        <v>0.5</v>
      </c>
    </row>
    <row r="257" spans="1:10" ht="15" thickBot="1" x14ac:dyDescent="0.4">
      <c r="A257" s="3" t="s">
        <v>243</v>
      </c>
      <c r="B257" s="4"/>
      <c r="C257" s="6">
        <v>274755</v>
      </c>
      <c r="D257" s="12"/>
      <c r="E257" s="7">
        <v>3814</v>
      </c>
      <c r="F257" s="4">
        <v>5096</v>
      </c>
      <c r="G257" s="7">
        <v>4202</v>
      </c>
      <c r="H257" s="4">
        <v>5650</v>
      </c>
      <c r="I257" s="12"/>
      <c r="J257" s="14"/>
    </row>
    <row r="258" spans="1:10" x14ac:dyDescent="0.35">
      <c r="B258" s="1"/>
      <c r="C258" s="5"/>
      <c r="D258" s="11"/>
      <c r="E258" s="8"/>
      <c r="F258" s="1"/>
      <c r="G258" s="8"/>
      <c r="H258" s="1"/>
      <c r="I258" s="11"/>
      <c r="J258" s="13"/>
    </row>
    <row r="259" spans="1:10" x14ac:dyDescent="0.35">
      <c r="A259" t="s">
        <v>199</v>
      </c>
      <c r="B259" s="1" t="s">
        <v>200</v>
      </c>
      <c r="C259" s="5">
        <v>32960</v>
      </c>
      <c r="D259" s="11">
        <v>0.8</v>
      </c>
      <c r="E259" s="8">
        <v>5</v>
      </c>
      <c r="F259" s="1">
        <v>10</v>
      </c>
      <c r="G259" s="8">
        <v>5</v>
      </c>
      <c r="H259" s="1">
        <v>10</v>
      </c>
      <c r="I259" s="11">
        <v>0.5</v>
      </c>
      <c r="J259" s="13">
        <v>0.5</v>
      </c>
    </row>
    <row r="260" spans="1:10" x14ac:dyDescent="0.35">
      <c r="A260" t="s">
        <v>201</v>
      </c>
      <c r="B260" s="1" t="s">
        <v>200</v>
      </c>
      <c r="C260" s="5">
        <v>14243</v>
      </c>
      <c r="D260" s="11">
        <v>0</v>
      </c>
      <c r="E260" s="8">
        <v>2</v>
      </c>
      <c r="F260" s="1">
        <v>8</v>
      </c>
      <c r="G260" s="8">
        <v>0</v>
      </c>
      <c r="H260" s="1">
        <v>4</v>
      </c>
      <c r="I260" s="11">
        <v>0.9</v>
      </c>
      <c r="J260" s="13">
        <v>1</v>
      </c>
    </row>
    <row r="261" spans="1:10" x14ac:dyDescent="0.35">
      <c r="A261" t="s">
        <v>202</v>
      </c>
      <c r="B261" s="1" t="s">
        <v>200</v>
      </c>
      <c r="C261" s="5">
        <v>44985</v>
      </c>
      <c r="D261" s="11">
        <v>0.8</v>
      </c>
      <c r="E261" s="8">
        <v>132</v>
      </c>
      <c r="F261" s="1">
        <v>220</v>
      </c>
      <c r="G261" s="8">
        <v>170</v>
      </c>
      <c r="H261" s="1">
        <v>300</v>
      </c>
      <c r="I261" s="11">
        <v>0.5</v>
      </c>
      <c r="J261" s="13">
        <v>0.6</v>
      </c>
    </row>
    <row r="262" spans="1:10" x14ac:dyDescent="0.35">
      <c r="A262" t="s">
        <v>203</v>
      </c>
      <c r="B262" s="1" t="s">
        <v>200</v>
      </c>
      <c r="C262" s="5">
        <v>14632</v>
      </c>
      <c r="D262" s="11">
        <v>0.65</v>
      </c>
      <c r="E262" s="8">
        <v>40</v>
      </c>
      <c r="F262" s="1">
        <v>60</v>
      </c>
      <c r="G262" s="8">
        <v>52</v>
      </c>
      <c r="H262" s="1">
        <v>80</v>
      </c>
      <c r="I262" s="11">
        <v>0.5</v>
      </c>
      <c r="J262" s="13">
        <v>0.5</v>
      </c>
    </row>
    <row r="263" spans="1:10" x14ac:dyDescent="0.35">
      <c r="A263" t="s">
        <v>204</v>
      </c>
      <c r="B263" s="1" t="s">
        <v>200</v>
      </c>
      <c r="C263" s="5">
        <v>65372</v>
      </c>
      <c r="D263" s="11">
        <v>0.8</v>
      </c>
      <c r="E263" s="8">
        <v>387</v>
      </c>
      <c r="F263" s="1">
        <v>477</v>
      </c>
      <c r="G263" s="8">
        <v>430</v>
      </c>
      <c r="H263" s="1">
        <v>529</v>
      </c>
      <c r="I263" s="11">
        <v>0.62</v>
      </c>
      <c r="J263" s="13">
        <v>0.7</v>
      </c>
    </row>
    <row r="264" spans="1:10" x14ac:dyDescent="0.35">
      <c r="A264" t="s">
        <v>205</v>
      </c>
      <c r="B264" s="1" t="s">
        <v>200</v>
      </c>
      <c r="C264" s="5">
        <v>24175</v>
      </c>
      <c r="D264" s="11">
        <v>0</v>
      </c>
      <c r="E264" s="8">
        <v>2</v>
      </c>
      <c r="F264" s="1">
        <v>3</v>
      </c>
      <c r="G264" s="8">
        <v>0</v>
      </c>
      <c r="H264" s="1">
        <v>5</v>
      </c>
      <c r="I264" s="11">
        <v>0.9</v>
      </c>
      <c r="J264" s="13">
        <v>1</v>
      </c>
    </row>
    <row r="265" spans="1:10" ht="15" thickBot="1" x14ac:dyDescent="0.4">
      <c r="A265" t="s">
        <v>206</v>
      </c>
      <c r="B265" s="1" t="s">
        <v>200</v>
      </c>
      <c r="C265" s="5">
        <v>36372</v>
      </c>
      <c r="D265" s="11">
        <v>0.8</v>
      </c>
      <c r="E265" s="8">
        <v>213</v>
      </c>
      <c r="F265" s="1">
        <v>261</v>
      </c>
      <c r="G265" s="8">
        <v>230</v>
      </c>
      <c r="H265" s="1">
        <v>280</v>
      </c>
      <c r="I265" s="11">
        <v>0.5</v>
      </c>
      <c r="J265" s="13">
        <v>0.5</v>
      </c>
    </row>
    <row r="266" spans="1:10" ht="15" thickBot="1" x14ac:dyDescent="0.4">
      <c r="A266" s="3" t="s">
        <v>243</v>
      </c>
      <c r="B266" s="4"/>
      <c r="C266" s="6">
        <v>232739</v>
      </c>
      <c r="D266" s="12"/>
      <c r="E266" s="7">
        <v>781</v>
      </c>
      <c r="F266" s="4">
        <v>1039</v>
      </c>
      <c r="G266" s="7">
        <v>887</v>
      </c>
      <c r="H266" s="4">
        <v>1208</v>
      </c>
      <c r="I266" s="12"/>
      <c r="J266" s="14"/>
    </row>
    <row r="267" spans="1:10" x14ac:dyDescent="0.35">
      <c r="B267" s="1"/>
      <c r="C267" s="5"/>
      <c r="D267" s="11"/>
      <c r="E267" s="8"/>
      <c r="F267" s="1"/>
      <c r="G267" s="8"/>
      <c r="H267" s="1"/>
      <c r="I267" s="11"/>
      <c r="J267" s="13"/>
    </row>
    <row r="268" spans="1:10" x14ac:dyDescent="0.35">
      <c r="A268" t="s">
        <v>188</v>
      </c>
      <c r="B268" s="1" t="s">
        <v>207</v>
      </c>
      <c r="C268" s="5">
        <v>16850</v>
      </c>
      <c r="D268" s="11">
        <v>0.9</v>
      </c>
      <c r="E268" s="8">
        <v>113</v>
      </c>
      <c r="F268" s="1">
        <v>150</v>
      </c>
      <c r="G268" s="8">
        <v>150</v>
      </c>
      <c r="H268" s="1">
        <v>200</v>
      </c>
      <c r="I268" s="11">
        <v>0.5</v>
      </c>
      <c r="J268" s="13">
        <v>0.6</v>
      </c>
    </row>
    <row r="269" spans="1:10" x14ac:dyDescent="0.35">
      <c r="A269" t="s">
        <v>208</v>
      </c>
      <c r="B269" s="1" t="s">
        <v>207</v>
      </c>
      <c r="C269" s="5">
        <v>28713</v>
      </c>
      <c r="D269" s="11">
        <v>0.8</v>
      </c>
      <c r="E269" s="8">
        <v>105</v>
      </c>
      <c r="F269" s="1">
        <v>180</v>
      </c>
      <c r="G269" s="8">
        <v>140</v>
      </c>
      <c r="H269" s="1">
        <v>200</v>
      </c>
      <c r="I269" s="11">
        <v>0.4</v>
      </c>
      <c r="J269" s="13">
        <v>0.6</v>
      </c>
    </row>
    <row r="270" spans="1:10" x14ac:dyDescent="0.35">
      <c r="A270" t="s">
        <v>184</v>
      </c>
      <c r="B270" s="1" t="s">
        <v>207</v>
      </c>
      <c r="C270" s="5">
        <v>36604</v>
      </c>
      <c r="D270" s="11">
        <v>0.7</v>
      </c>
      <c r="E270" s="8">
        <v>193</v>
      </c>
      <c r="F270" s="1">
        <v>222</v>
      </c>
      <c r="G270" s="8">
        <v>261</v>
      </c>
      <c r="H270" s="1">
        <v>300</v>
      </c>
      <c r="I270" s="11">
        <v>0.5</v>
      </c>
      <c r="J270" s="13">
        <v>0.5</v>
      </c>
    </row>
    <row r="271" spans="1:10" x14ac:dyDescent="0.35">
      <c r="A271" t="s">
        <v>191</v>
      </c>
      <c r="B271" s="1" t="s">
        <v>207</v>
      </c>
      <c r="C271" s="5">
        <v>8902</v>
      </c>
      <c r="D271" s="11">
        <v>0.8</v>
      </c>
      <c r="E271" s="8">
        <v>33</v>
      </c>
      <c r="F271" s="1">
        <v>61</v>
      </c>
      <c r="G271" s="8">
        <v>35</v>
      </c>
      <c r="H271" s="1">
        <v>65</v>
      </c>
      <c r="I271" s="11">
        <v>0.53</v>
      </c>
      <c r="J271" s="13">
        <v>0.62</v>
      </c>
    </row>
    <row r="272" spans="1:10" x14ac:dyDescent="0.35">
      <c r="A272" t="s">
        <v>185</v>
      </c>
      <c r="B272" s="1" t="s">
        <v>207</v>
      </c>
      <c r="C272" s="5">
        <v>5510</v>
      </c>
      <c r="D272" s="11">
        <v>1</v>
      </c>
      <c r="E272" s="8">
        <v>25</v>
      </c>
      <c r="F272" s="1">
        <v>38</v>
      </c>
      <c r="G272" s="8">
        <v>33</v>
      </c>
      <c r="H272" s="1">
        <v>50</v>
      </c>
      <c r="I272" s="11">
        <v>0.52</v>
      </c>
      <c r="J272" s="13">
        <v>0.46</v>
      </c>
    </row>
    <row r="273" spans="1:10" ht="15" thickBot="1" x14ac:dyDescent="0.4">
      <c r="A273" t="s">
        <v>192</v>
      </c>
      <c r="B273" s="1" t="s">
        <v>207</v>
      </c>
      <c r="C273" s="5">
        <v>18075</v>
      </c>
      <c r="D273" s="11">
        <v>0.6</v>
      </c>
      <c r="E273" s="8">
        <v>30</v>
      </c>
      <c r="F273" s="1">
        <v>50</v>
      </c>
      <c r="G273" s="8">
        <v>30</v>
      </c>
      <c r="H273" s="1">
        <v>40</v>
      </c>
      <c r="I273" s="11">
        <v>0.5</v>
      </c>
      <c r="J273" s="13">
        <v>0.5</v>
      </c>
    </row>
    <row r="274" spans="1:10" ht="15" thickBot="1" x14ac:dyDescent="0.4">
      <c r="A274" s="3" t="s">
        <v>243</v>
      </c>
      <c r="B274" s="4"/>
      <c r="C274" s="6">
        <v>114654</v>
      </c>
      <c r="D274" s="12"/>
      <c r="E274" s="7">
        <v>499</v>
      </c>
      <c r="F274" s="4">
        <v>701</v>
      </c>
      <c r="G274" s="7">
        <v>649</v>
      </c>
      <c r="H274" s="4">
        <v>855</v>
      </c>
      <c r="I274" s="12"/>
      <c r="J274" s="14"/>
    </row>
    <row r="275" spans="1:10" x14ac:dyDescent="0.35">
      <c r="B275" s="1"/>
      <c r="C275" s="5"/>
      <c r="D275" s="11"/>
      <c r="E275" s="8"/>
      <c r="F275" s="1"/>
      <c r="G275" s="8"/>
      <c r="H275" s="1"/>
      <c r="I275" s="11"/>
      <c r="J275" s="13"/>
    </row>
    <row r="276" spans="1:10" x14ac:dyDescent="0.35">
      <c r="A276" t="s">
        <v>209</v>
      </c>
      <c r="B276" s="1" t="s">
        <v>210</v>
      </c>
      <c r="C276" s="5">
        <v>26992</v>
      </c>
      <c r="D276" s="11">
        <v>0.8</v>
      </c>
      <c r="E276" s="8">
        <v>500</v>
      </c>
      <c r="F276" s="1">
        <v>600</v>
      </c>
      <c r="G276" s="8">
        <v>400</v>
      </c>
      <c r="H276" s="1">
        <v>500</v>
      </c>
      <c r="I276" s="11">
        <v>0.5</v>
      </c>
      <c r="J276" s="13">
        <v>0.5</v>
      </c>
    </row>
    <row r="277" spans="1:10" x14ac:dyDescent="0.35">
      <c r="A277" t="s">
        <v>211</v>
      </c>
      <c r="B277" s="1" t="s">
        <v>210</v>
      </c>
      <c r="C277" s="5">
        <v>51078</v>
      </c>
      <c r="D277" s="11">
        <v>0.9</v>
      </c>
      <c r="E277" s="8">
        <v>643</v>
      </c>
      <c r="F277" s="1">
        <v>893</v>
      </c>
      <c r="G277" s="8">
        <v>904</v>
      </c>
      <c r="H277" s="1">
        <v>1154</v>
      </c>
      <c r="I277" s="11">
        <v>0.56999999999999995</v>
      </c>
      <c r="J277" s="13">
        <v>0.63</v>
      </c>
    </row>
    <row r="278" spans="1:10" x14ac:dyDescent="0.35">
      <c r="A278" t="s">
        <v>212</v>
      </c>
      <c r="B278" s="1" t="s">
        <v>210</v>
      </c>
      <c r="C278" s="5">
        <v>59123</v>
      </c>
      <c r="D278" s="11">
        <v>0.9</v>
      </c>
      <c r="E278" s="8">
        <v>1000</v>
      </c>
      <c r="F278" s="1">
        <v>1300</v>
      </c>
      <c r="G278" s="8">
        <v>1000</v>
      </c>
      <c r="H278" s="1">
        <v>1300</v>
      </c>
      <c r="I278" s="11">
        <v>0.5</v>
      </c>
      <c r="J278" s="13">
        <v>0.5</v>
      </c>
    </row>
    <row r="279" spans="1:10" x14ac:dyDescent="0.35">
      <c r="A279" t="s">
        <v>213</v>
      </c>
      <c r="B279" s="1" t="s">
        <v>210</v>
      </c>
      <c r="C279" s="5">
        <v>85702</v>
      </c>
      <c r="D279" s="11">
        <v>0.75</v>
      </c>
      <c r="E279" s="8">
        <v>1900</v>
      </c>
      <c r="F279" s="1">
        <v>1900</v>
      </c>
      <c r="G279" s="8">
        <v>2000</v>
      </c>
      <c r="H279" s="1">
        <v>2532</v>
      </c>
      <c r="I279" s="11">
        <v>0.5</v>
      </c>
      <c r="J279" s="13">
        <v>0.6</v>
      </c>
    </row>
    <row r="280" spans="1:10" ht="15" thickBot="1" x14ac:dyDescent="0.4">
      <c r="A280" t="s">
        <v>214</v>
      </c>
      <c r="B280" s="1" t="s">
        <v>210</v>
      </c>
      <c r="C280" s="5">
        <v>55952</v>
      </c>
      <c r="D280" s="11">
        <v>0.9</v>
      </c>
      <c r="E280" s="8">
        <v>400</v>
      </c>
      <c r="F280" s="1">
        <v>500</v>
      </c>
      <c r="G280" s="8">
        <v>400</v>
      </c>
      <c r="H280" s="1">
        <v>450</v>
      </c>
      <c r="I280" s="11">
        <v>0.4</v>
      </c>
      <c r="J280" s="13">
        <v>0.5</v>
      </c>
    </row>
    <row r="281" spans="1:10" ht="15" thickBot="1" x14ac:dyDescent="0.4">
      <c r="A281" s="3" t="s">
        <v>243</v>
      </c>
      <c r="B281" s="4"/>
      <c r="C281" s="6">
        <v>278847</v>
      </c>
      <c r="D281" s="12"/>
      <c r="E281" s="7">
        <v>4443</v>
      </c>
      <c r="F281" s="4">
        <v>5193</v>
      </c>
      <c r="G281" s="7">
        <v>4704</v>
      </c>
      <c r="H281" s="4">
        <v>5936</v>
      </c>
      <c r="I281" s="12"/>
      <c r="J281" s="14"/>
    </row>
    <row r="282" spans="1:10" x14ac:dyDescent="0.35">
      <c r="B282" s="1"/>
      <c r="C282" s="5"/>
      <c r="D282" s="11"/>
      <c r="E282" s="8"/>
      <c r="F282" s="1"/>
      <c r="G282" s="8"/>
      <c r="H282" s="1"/>
      <c r="I282" s="11"/>
      <c r="J282" s="13"/>
    </row>
    <row r="283" spans="1:10" x14ac:dyDescent="0.35">
      <c r="A283" t="s">
        <v>215</v>
      </c>
      <c r="B283" s="1" t="s">
        <v>216</v>
      </c>
      <c r="C283" s="5">
        <v>38951</v>
      </c>
      <c r="D283" s="11">
        <v>0.95</v>
      </c>
      <c r="E283" s="8">
        <v>450</v>
      </c>
      <c r="F283" s="1">
        <v>675</v>
      </c>
      <c r="G283" s="8">
        <v>450</v>
      </c>
      <c r="H283" s="1">
        <v>750</v>
      </c>
      <c r="I283" s="11">
        <v>0.43</v>
      </c>
      <c r="J283" s="13">
        <v>0.55000000000000004</v>
      </c>
    </row>
    <row r="284" spans="1:10" x14ac:dyDescent="0.35">
      <c r="A284" t="s">
        <v>217</v>
      </c>
      <c r="B284" s="1" t="s">
        <v>216</v>
      </c>
      <c r="C284" s="5">
        <v>73840</v>
      </c>
      <c r="D284" s="11">
        <v>0.75</v>
      </c>
      <c r="E284" s="8">
        <v>953</v>
      </c>
      <c r="F284" s="1">
        <v>1270</v>
      </c>
      <c r="G284" s="8">
        <v>1220</v>
      </c>
      <c r="H284" s="1">
        <v>1627</v>
      </c>
      <c r="I284" s="11">
        <v>0.5</v>
      </c>
      <c r="J284" s="13">
        <v>0.5</v>
      </c>
    </row>
    <row r="285" spans="1:10" x14ac:dyDescent="0.35">
      <c r="A285" t="s">
        <v>218</v>
      </c>
      <c r="B285" s="1" t="s">
        <v>216</v>
      </c>
      <c r="C285" s="5">
        <v>51829</v>
      </c>
      <c r="D285" s="11">
        <v>1</v>
      </c>
      <c r="E285" s="8">
        <v>605</v>
      </c>
      <c r="F285" s="1">
        <v>705</v>
      </c>
      <c r="G285" s="8">
        <v>804</v>
      </c>
      <c r="H285" s="1">
        <v>937</v>
      </c>
      <c r="I285" s="11">
        <v>0.5</v>
      </c>
      <c r="J285" s="13">
        <v>0.5</v>
      </c>
    </row>
    <row r="286" spans="1:10" x14ac:dyDescent="0.35">
      <c r="A286" t="s">
        <v>219</v>
      </c>
      <c r="B286" s="1" t="s">
        <v>216</v>
      </c>
      <c r="C286" s="5">
        <v>61430</v>
      </c>
      <c r="D286" s="11">
        <v>0.9</v>
      </c>
      <c r="E286" s="8">
        <v>750</v>
      </c>
      <c r="F286" s="1">
        <v>950</v>
      </c>
      <c r="G286" s="8">
        <v>850</v>
      </c>
      <c r="H286" s="1">
        <v>1100</v>
      </c>
      <c r="I286" s="11">
        <v>0.44</v>
      </c>
      <c r="J286" s="13">
        <v>0.47</v>
      </c>
    </row>
    <row r="287" spans="1:10" x14ac:dyDescent="0.35">
      <c r="A287" t="s">
        <v>220</v>
      </c>
      <c r="B287" s="1" t="s">
        <v>216</v>
      </c>
      <c r="C287" s="5">
        <v>21954</v>
      </c>
      <c r="D287" s="11">
        <v>0.75</v>
      </c>
      <c r="E287" s="8">
        <v>390</v>
      </c>
      <c r="F287" s="1">
        <v>440</v>
      </c>
      <c r="G287" s="8">
        <v>360</v>
      </c>
      <c r="H287" s="1">
        <v>430</v>
      </c>
      <c r="I287" s="11">
        <v>0.05</v>
      </c>
      <c r="J287" s="13">
        <v>0.53</v>
      </c>
    </row>
    <row r="288" spans="1:10" ht="15" thickBot="1" x14ac:dyDescent="0.4">
      <c r="A288" t="s">
        <v>221</v>
      </c>
      <c r="B288" s="1" t="s">
        <v>216</v>
      </c>
      <c r="C288" s="5">
        <v>63934</v>
      </c>
      <c r="D288" s="11">
        <v>0.9</v>
      </c>
      <c r="E288" s="8">
        <v>719</v>
      </c>
      <c r="F288" s="1">
        <v>794</v>
      </c>
      <c r="G288" s="8">
        <v>951</v>
      </c>
      <c r="H288" s="1">
        <v>1051</v>
      </c>
      <c r="I288" s="11">
        <v>0.4</v>
      </c>
      <c r="J288" s="13">
        <v>0.56000000000000005</v>
      </c>
    </row>
    <row r="289" spans="1:10" ht="15" thickBot="1" x14ac:dyDescent="0.4">
      <c r="A289" s="3" t="s">
        <v>243</v>
      </c>
      <c r="B289" s="4"/>
      <c r="C289" s="6">
        <v>311938</v>
      </c>
      <c r="D289" s="12"/>
      <c r="E289" s="7">
        <v>3867</v>
      </c>
      <c r="F289" s="4">
        <v>4834</v>
      </c>
      <c r="G289" s="7">
        <v>4635</v>
      </c>
      <c r="H289" s="4">
        <v>5895</v>
      </c>
      <c r="I289" s="12"/>
      <c r="J289" s="14"/>
    </row>
    <row r="290" spans="1:10" x14ac:dyDescent="0.35">
      <c r="B290" s="1"/>
      <c r="C290" s="5"/>
      <c r="D290" s="11"/>
      <c r="E290" s="8"/>
      <c r="F290" s="1"/>
      <c r="G290" s="8"/>
      <c r="H290" s="1"/>
      <c r="I290" s="11"/>
      <c r="J290" s="13"/>
    </row>
    <row r="291" spans="1:10" x14ac:dyDescent="0.35">
      <c r="A291" t="s">
        <v>222</v>
      </c>
      <c r="B291" s="1" t="s">
        <v>223</v>
      </c>
      <c r="C291" s="5">
        <v>27374</v>
      </c>
      <c r="D291" s="11"/>
      <c r="E291" s="8"/>
      <c r="F291" s="1"/>
      <c r="G291" s="8"/>
      <c r="H291" s="1"/>
      <c r="I291" s="11"/>
      <c r="J291" s="13"/>
    </row>
    <row r="292" spans="1:10" x14ac:dyDescent="0.35">
      <c r="A292" t="s">
        <v>224</v>
      </c>
      <c r="B292" s="1" t="s">
        <v>223</v>
      </c>
      <c r="C292" s="5">
        <v>60941</v>
      </c>
      <c r="D292" s="11"/>
      <c r="E292" s="8"/>
      <c r="F292" s="1"/>
      <c r="G292" s="8"/>
      <c r="H292" s="1"/>
      <c r="I292" s="11"/>
      <c r="J292" s="13"/>
    </row>
    <row r="293" spans="1:10" ht="15" thickBot="1" x14ac:dyDescent="0.4">
      <c r="A293" t="s">
        <v>214</v>
      </c>
      <c r="B293" s="1" t="s">
        <v>223</v>
      </c>
      <c r="C293" s="5">
        <v>13021</v>
      </c>
      <c r="D293" s="11">
        <v>0.8</v>
      </c>
      <c r="E293" s="8">
        <v>70</v>
      </c>
      <c r="F293" s="1">
        <v>80</v>
      </c>
      <c r="G293" s="8">
        <v>60</v>
      </c>
      <c r="H293" s="1">
        <v>70</v>
      </c>
      <c r="I293" s="11">
        <v>0.4</v>
      </c>
      <c r="J293" s="13">
        <v>0.5</v>
      </c>
    </row>
    <row r="294" spans="1:10" ht="15" thickBot="1" x14ac:dyDescent="0.4">
      <c r="A294" s="3" t="s">
        <v>243</v>
      </c>
      <c r="B294" s="4"/>
      <c r="C294" s="6">
        <v>101336</v>
      </c>
      <c r="D294" s="12"/>
      <c r="E294" s="7">
        <v>70</v>
      </c>
      <c r="F294" s="4">
        <v>80</v>
      </c>
      <c r="G294" s="7">
        <v>60</v>
      </c>
      <c r="H294" s="4">
        <v>70</v>
      </c>
      <c r="I294" s="12"/>
      <c r="J294" s="14"/>
    </row>
    <row r="295" spans="1:10" x14ac:dyDescent="0.35">
      <c r="B295" s="1"/>
      <c r="C295" s="5"/>
      <c r="D295" s="11"/>
      <c r="E295" s="8"/>
      <c r="F295" s="1"/>
      <c r="G295" s="8"/>
      <c r="H295" s="1"/>
      <c r="I295" s="11"/>
      <c r="J295" s="13"/>
    </row>
    <row r="296" spans="1:10" x14ac:dyDescent="0.35">
      <c r="A296" t="s">
        <v>225</v>
      </c>
      <c r="B296" s="1" t="s">
        <v>226</v>
      </c>
      <c r="C296" s="5">
        <v>68718</v>
      </c>
      <c r="D296" s="11">
        <v>0.85</v>
      </c>
      <c r="E296" s="8">
        <v>700</v>
      </c>
      <c r="F296" s="1">
        <v>900</v>
      </c>
      <c r="G296" s="8">
        <v>900</v>
      </c>
      <c r="H296" s="1">
        <v>1100</v>
      </c>
      <c r="I296" s="11">
        <v>0.49</v>
      </c>
      <c r="J296" s="13">
        <v>0.54</v>
      </c>
    </row>
    <row r="297" spans="1:10" x14ac:dyDescent="0.35">
      <c r="A297" t="s">
        <v>227</v>
      </c>
      <c r="B297" s="1" t="s">
        <v>226</v>
      </c>
      <c r="C297" s="5">
        <v>36213</v>
      </c>
      <c r="D297" s="11">
        <v>1</v>
      </c>
      <c r="E297" s="8">
        <v>450</v>
      </c>
      <c r="F297" s="1">
        <v>550</v>
      </c>
      <c r="G297" s="8">
        <v>600</v>
      </c>
      <c r="H297" s="1">
        <v>700</v>
      </c>
      <c r="I297" s="11">
        <v>0.5</v>
      </c>
      <c r="J297" s="13">
        <v>0.5</v>
      </c>
    </row>
    <row r="298" spans="1:10" x14ac:dyDescent="0.35">
      <c r="A298" t="s">
        <v>228</v>
      </c>
      <c r="B298" s="1" t="s">
        <v>226</v>
      </c>
      <c r="C298" s="5">
        <v>32924</v>
      </c>
      <c r="D298" s="11">
        <v>0.8</v>
      </c>
      <c r="E298" s="8">
        <v>378</v>
      </c>
      <c r="F298" s="1">
        <v>400</v>
      </c>
      <c r="G298" s="8">
        <v>300</v>
      </c>
      <c r="H298" s="1">
        <v>400</v>
      </c>
      <c r="I298" s="11">
        <v>0.5</v>
      </c>
      <c r="J298" s="13">
        <v>0.51</v>
      </c>
    </row>
    <row r="299" spans="1:10" x14ac:dyDescent="0.35">
      <c r="A299" t="s">
        <v>229</v>
      </c>
      <c r="B299" s="1" t="s">
        <v>226</v>
      </c>
      <c r="C299" s="5">
        <v>47884</v>
      </c>
      <c r="D299" s="11">
        <v>0.7</v>
      </c>
      <c r="E299" s="8">
        <v>300</v>
      </c>
      <c r="F299" s="1">
        <v>550</v>
      </c>
      <c r="G299" s="8">
        <v>400</v>
      </c>
      <c r="H299" s="1">
        <v>600</v>
      </c>
      <c r="I299" s="11">
        <v>0.45</v>
      </c>
      <c r="J299" s="13">
        <v>0.5</v>
      </c>
    </row>
    <row r="300" spans="1:10" ht="15" thickBot="1" x14ac:dyDescent="0.4">
      <c r="A300" t="s">
        <v>230</v>
      </c>
      <c r="B300" s="1" t="s">
        <v>226</v>
      </c>
      <c r="C300" s="5">
        <v>35937</v>
      </c>
      <c r="D300" s="11">
        <v>0.85</v>
      </c>
      <c r="E300" s="8">
        <v>340</v>
      </c>
      <c r="F300" s="1">
        <v>420</v>
      </c>
      <c r="G300" s="8">
        <v>500</v>
      </c>
      <c r="H300" s="1">
        <v>600</v>
      </c>
      <c r="I300" s="11">
        <v>0.5</v>
      </c>
      <c r="J300" s="13">
        <v>0.5</v>
      </c>
    </row>
    <row r="301" spans="1:10" ht="15" thickBot="1" x14ac:dyDescent="0.4">
      <c r="A301" s="3" t="s">
        <v>243</v>
      </c>
      <c r="B301" s="4"/>
      <c r="C301" s="6">
        <v>221676</v>
      </c>
      <c r="D301" s="12"/>
      <c r="E301" s="7">
        <v>2168</v>
      </c>
      <c r="F301" s="4">
        <v>2820</v>
      </c>
      <c r="G301" s="7">
        <v>2700</v>
      </c>
      <c r="H301" s="4">
        <v>3400</v>
      </c>
      <c r="I301" s="12"/>
      <c r="J301" s="14"/>
    </row>
    <row r="302" spans="1:10" x14ac:dyDescent="0.35">
      <c r="B302" s="1"/>
      <c r="C302" s="5"/>
      <c r="D302" s="11"/>
      <c r="E302" s="8"/>
      <c r="F302" s="1"/>
      <c r="G302" s="8"/>
      <c r="H302" s="1"/>
      <c r="I302" s="11"/>
      <c r="J302" s="13"/>
    </row>
    <row r="303" spans="1:10" x14ac:dyDescent="0.35">
      <c r="A303" t="s">
        <v>227</v>
      </c>
      <c r="B303" s="1" t="s">
        <v>231</v>
      </c>
      <c r="C303" s="5">
        <v>28793</v>
      </c>
      <c r="D303" s="11">
        <v>1</v>
      </c>
      <c r="E303" s="8">
        <v>350</v>
      </c>
      <c r="F303" s="1">
        <v>450</v>
      </c>
      <c r="G303" s="8">
        <v>450</v>
      </c>
      <c r="H303" s="1">
        <v>550</v>
      </c>
      <c r="I303" s="11">
        <v>0.5</v>
      </c>
      <c r="J303" s="13">
        <v>0.5</v>
      </c>
    </row>
    <row r="304" spans="1:10" x14ac:dyDescent="0.35">
      <c r="A304" t="s">
        <v>232</v>
      </c>
      <c r="B304" s="1" t="s">
        <v>231</v>
      </c>
      <c r="C304" s="5">
        <v>48774</v>
      </c>
      <c r="D304" s="11">
        <v>0.9</v>
      </c>
      <c r="E304" s="8">
        <v>1000</v>
      </c>
      <c r="F304" s="1">
        <v>1200</v>
      </c>
      <c r="G304" s="8">
        <v>1250</v>
      </c>
      <c r="H304" s="1">
        <v>1500</v>
      </c>
      <c r="I304" s="11">
        <v>0.5</v>
      </c>
      <c r="J304" s="13">
        <v>0.5</v>
      </c>
    </row>
    <row r="305" spans="1:10" x14ac:dyDescent="0.35">
      <c r="A305" t="s">
        <v>228</v>
      </c>
      <c r="B305" s="1" t="s">
        <v>231</v>
      </c>
      <c r="C305" s="5">
        <v>16183</v>
      </c>
      <c r="D305" s="11">
        <v>0.8</v>
      </c>
      <c r="E305" s="8">
        <v>240</v>
      </c>
      <c r="F305" s="1">
        <v>290</v>
      </c>
      <c r="G305" s="8">
        <v>200</v>
      </c>
      <c r="H305" s="1">
        <v>280</v>
      </c>
      <c r="I305" s="11">
        <v>0.5</v>
      </c>
      <c r="J305" s="13">
        <v>0.52</v>
      </c>
    </row>
    <row r="306" spans="1:10" x14ac:dyDescent="0.35">
      <c r="A306" t="s">
        <v>230</v>
      </c>
      <c r="B306" s="1" t="s">
        <v>231</v>
      </c>
      <c r="C306" s="5">
        <v>49740</v>
      </c>
      <c r="D306" s="11">
        <v>0.85</v>
      </c>
      <c r="E306" s="8">
        <v>720</v>
      </c>
      <c r="F306" s="1">
        <v>980</v>
      </c>
      <c r="G306" s="8">
        <v>900</v>
      </c>
      <c r="H306" s="1">
        <v>1200</v>
      </c>
      <c r="I306" s="11">
        <v>0.5</v>
      </c>
      <c r="J306" s="13">
        <v>0.5</v>
      </c>
    </row>
    <row r="307" spans="1:10" ht="15" thickBot="1" x14ac:dyDescent="0.4">
      <c r="A307" t="s">
        <v>233</v>
      </c>
      <c r="B307" s="1" t="s">
        <v>231</v>
      </c>
      <c r="C307" s="5">
        <v>66756</v>
      </c>
      <c r="D307" s="11">
        <v>1</v>
      </c>
      <c r="E307" s="8">
        <v>700</v>
      </c>
      <c r="F307" s="1">
        <v>1200</v>
      </c>
      <c r="G307" s="8">
        <v>900</v>
      </c>
      <c r="H307" s="1">
        <v>1600</v>
      </c>
      <c r="I307" s="11">
        <v>0.5</v>
      </c>
      <c r="J307" s="13">
        <v>0.5</v>
      </c>
    </row>
    <row r="308" spans="1:10" ht="15" thickBot="1" x14ac:dyDescent="0.4">
      <c r="A308" s="3" t="s">
        <v>243</v>
      </c>
      <c r="B308" s="4"/>
      <c r="C308" s="6">
        <v>210246</v>
      </c>
      <c r="D308" s="12"/>
      <c r="E308" s="7">
        <v>3010</v>
      </c>
      <c r="F308" s="4">
        <v>4120</v>
      </c>
      <c r="G308" s="7">
        <v>3700</v>
      </c>
      <c r="H308" s="4">
        <v>5130</v>
      </c>
      <c r="I308" s="12"/>
      <c r="J308" s="14"/>
    </row>
    <row r="309" spans="1:10" x14ac:dyDescent="0.35">
      <c r="B309" s="1"/>
      <c r="C309" s="2"/>
      <c r="D309" s="1"/>
      <c r="E309" s="1"/>
      <c r="F309" s="1"/>
      <c r="G309" s="1"/>
      <c r="H309" s="1"/>
      <c r="I309" s="1"/>
      <c r="J309" s="1"/>
    </row>
  </sheetData>
  <sheetProtection algorithmName="SHA-512" hashValue="e6wyoIj7fu0REs5vJDvotzoLM7JWDLMYD/6lG91gBg8Yxp6S4BFFjG6lt4KPy25FioNj2B2AkuLdTqHIsSiC8A==" saltValue="l+1x5xzE+UI5DibFPK5yG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TaxationReports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Joni Saunaluoma</cp:lastModifiedBy>
  <dcterms:created xsi:type="dcterms:W3CDTF">2025-04-16T09:33:06Z</dcterms:created>
  <dcterms:modified xsi:type="dcterms:W3CDTF">2025-04-17T09:57:05Z</dcterms:modified>
</cp:coreProperties>
</file>