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ltion-my.sharepoint.com/personal/sami_aikio_luke_fi/Documents/Documents/Projektit/Kannanarviointi/Malli2025/vhp_kanta/out_tabs/"/>
    </mc:Choice>
  </mc:AlternateContent>
  <xr:revisionPtr revIDLastSave="58" documentId="11_523C2DA0D72C206D01540F91D6C4D7E973C93FD7" xr6:coauthVersionLast="47" xr6:coauthVersionMax="47" xr10:uidLastSave="{DB9629BA-4B40-4A16-B96E-3FB0C8BC6B4C}"/>
  <bookViews>
    <workbookView xWindow="20640" yWindow="0" windowWidth="20640" windowHeight="16824" activeTab="2" xr2:uid="{00000000-000D-0000-FFFF-FFFF00000000}"/>
  </bookViews>
  <sheets>
    <sheet name="Seloste" sheetId="4" r:id="rId1"/>
    <sheet name="Riistanhoitoyhdistykset" sheetId="1" r:id="rId2"/>
    <sheet name="Hirvitalousalueet" sheetId="2" r:id="rId3"/>
    <sheet name="Riistakeskusalueet" sheetId="3" r:id="rId4"/>
  </sheets>
  <definedNames>
    <definedName name="_xlnm._FilterDatabase" localSheetId="2" hidden="1">Hirvitalousalueet!$A$1:$M$61</definedName>
    <definedName name="_xlnm._FilterDatabase" localSheetId="3" hidden="1">Riistakeskusalueet!$A$1:$L$16</definedName>
    <definedName name="_xlnm._FilterDatabase" localSheetId="1" hidden="1">Riistanhoitoyhdistykset!$A$1:$M$281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3" i="1" l="1"/>
  <c r="D63" i="2"/>
  <c r="C18" i="3"/>
  <c r="F283" i="1"/>
  <c r="I283" i="1"/>
  <c r="J283" i="1"/>
  <c r="M283" i="1"/>
  <c r="E283" i="1"/>
  <c r="F63" i="2"/>
  <c r="I63" i="2"/>
  <c r="J63" i="2"/>
  <c r="M63" i="2"/>
  <c r="E63" i="2"/>
  <c r="H18" i="3"/>
  <c r="I18" i="3"/>
  <c r="L18" i="3"/>
  <c r="D18" i="3"/>
  <c r="E18" i="3"/>
</calcChain>
</file>

<file path=xl/sharedStrings.xml><?xml version="1.0" encoding="utf-8"?>
<sst xmlns="http://schemas.openxmlformats.org/spreadsheetml/2006/main" count="736" uniqueCount="714">
  <si>
    <t>Riistanhoitoyhdistys</t>
  </si>
  <si>
    <t>Jaktvårdsföreningen</t>
  </si>
  <si>
    <t>Riistanhoito-yhdistyksen tunnus</t>
  </si>
  <si>
    <t>Maapinta-ala, ha</t>
  </si>
  <si>
    <t>Saalis, yksilöä</t>
  </si>
  <si>
    <t>HTA-malli: talvikannan yksilömäärä</t>
  </si>
  <si>
    <t>HTA-malli: talvikannan tiheys (yksilöä/1000 ha)</t>
  </si>
  <si>
    <t>HTA-malli: tiheysmuutos (yksilöä/1000 ha)</t>
  </si>
  <si>
    <t>HTA-malli: kannan säilyttävä saalis, yksilöä</t>
  </si>
  <si>
    <t>Vanha malli: talvikannan yksilömäärä</t>
  </si>
  <si>
    <t>Vanha malli: talvikannan tiheys (yksilöä/1000 ha)</t>
  </si>
  <si>
    <t>Vanha malli: kannan säilyttävä saalis, yksilöä</t>
  </si>
  <si>
    <t>Asikkalan rhy</t>
  </si>
  <si>
    <t>Forssan-Tammelan rhy</t>
  </si>
  <si>
    <t>Hattulan-Kalvolan rhy</t>
  </si>
  <si>
    <t>Hauhon-Tuuloksen rhy</t>
  </si>
  <si>
    <t>Hausjärven-Riihimäen rhy</t>
  </si>
  <si>
    <t>Janakkalan rhy</t>
  </si>
  <si>
    <t>Jokiläänin rhy</t>
  </si>
  <si>
    <t>Lahden seudun rhy</t>
  </si>
  <si>
    <t>Lammin rhy</t>
  </si>
  <si>
    <t>Lopen rhy</t>
  </si>
  <si>
    <t>Padasjoen rhy</t>
  </si>
  <si>
    <t>Urjalan rhy</t>
  </si>
  <si>
    <t>Rengon seudun rhy</t>
  </si>
  <si>
    <t>Anttolan rhy</t>
  </si>
  <si>
    <t>Enonkosken rhy</t>
  </si>
  <si>
    <t>Hartolan rhy</t>
  </si>
  <si>
    <t>Heinolan seudun rhy</t>
  </si>
  <si>
    <t>Joroisten rhy</t>
  </si>
  <si>
    <t>Juvan rhy</t>
  </si>
  <si>
    <t>Kangasniemen rhy</t>
  </si>
  <si>
    <t>Kerimäen rhy</t>
  </si>
  <si>
    <t>Mikkelin rhy</t>
  </si>
  <si>
    <t>Mäntyharjun-Hirvensalmen rhy</t>
  </si>
  <si>
    <t>Pertunmaan rhy</t>
  </si>
  <si>
    <t>Puumalan rhy</t>
  </si>
  <si>
    <t>Rantasalmen rhy</t>
  </si>
  <si>
    <t>Ristiinan rhy</t>
  </si>
  <si>
    <t>Savonrannan rhy</t>
  </si>
  <si>
    <t>Sulkavan rhy</t>
  </si>
  <si>
    <t>Sysmän rhy</t>
  </si>
  <si>
    <t>Haukivuori-Virtasalmi rhy</t>
  </si>
  <si>
    <t>Savonlinnan rhy</t>
  </si>
  <si>
    <t>Etelä-Soisalon rhy</t>
  </si>
  <si>
    <t>Pieksämäen rhy</t>
  </si>
  <si>
    <t>Ala-Keiteleen rhy</t>
  </si>
  <si>
    <t>Hankasalmen rhy</t>
  </si>
  <si>
    <t>Itä-Päijänteen rhy</t>
  </si>
  <si>
    <t>Jyväskylän seudun rhy</t>
  </si>
  <si>
    <t>Jämsän seudun rhy</t>
  </si>
  <si>
    <t>Kannonkosken-Kivijärven rhy</t>
  </si>
  <si>
    <t>Karstulan-Kyyjärven rhy</t>
  </si>
  <si>
    <t>Keuruun rhy</t>
  </si>
  <si>
    <t>Kinnulan rhy</t>
  </si>
  <si>
    <t>Konneveden rhy</t>
  </si>
  <si>
    <t>Laukaan rhy</t>
  </si>
  <si>
    <t>Multian rhy</t>
  </si>
  <si>
    <t>Petäjäveden rhy</t>
  </si>
  <si>
    <t>Pihtiputaan rhy</t>
  </si>
  <si>
    <t>Pylkönmäen rhy</t>
  </si>
  <si>
    <t>Saarijärven rhy</t>
  </si>
  <si>
    <t>Suolahden-Sumiaisten rhy</t>
  </si>
  <si>
    <t>Toivakan rhy</t>
  </si>
  <si>
    <t>Uuraisten rhy</t>
  </si>
  <si>
    <t>Korpilahden rhy</t>
  </si>
  <si>
    <t>Viitasaaren rhy</t>
  </si>
  <si>
    <t>Anjalan rhy</t>
  </si>
  <si>
    <t>Elimäen rhy</t>
  </si>
  <si>
    <t>Etelä-Saimaan rhy</t>
  </si>
  <si>
    <t>Iitin rhy</t>
  </si>
  <si>
    <t>Jaalan-Kuusankosken rhy</t>
  </si>
  <si>
    <t>Joutsenon rhy</t>
  </si>
  <si>
    <t>Kymin-Karhulan rhy</t>
  </si>
  <si>
    <t>Lemin-Taipalsaaren rhy</t>
  </si>
  <si>
    <t>Luumäen rhy</t>
  </si>
  <si>
    <t>Miehikkälän rhy</t>
  </si>
  <si>
    <t>Pyhtään rhy</t>
  </si>
  <si>
    <t>Rautjärven rhy</t>
  </si>
  <si>
    <t>Ruokolahden-Imatran rhy</t>
  </si>
  <si>
    <t>Savitaipaleen-Suomenniemen rhy</t>
  </si>
  <si>
    <t>Sippolan rhy</t>
  </si>
  <si>
    <t>Valkealan-Kouvolan rhy</t>
  </si>
  <si>
    <t>Parikkalan rhy</t>
  </si>
  <si>
    <t>Vehkalahden-Haminan rhy</t>
  </si>
  <si>
    <t>Virolahden rhy</t>
  </si>
  <si>
    <t>Ylämaan rhy</t>
  </si>
  <si>
    <t>Enontekiön rhy</t>
  </si>
  <si>
    <t>Inarin rhy</t>
  </si>
  <si>
    <t>Kemijärven rhy</t>
  </si>
  <si>
    <t>Keminmaan rhy</t>
  </si>
  <si>
    <t>Kittilän rhy</t>
  </si>
  <si>
    <t>Kolarin rhy</t>
  </si>
  <si>
    <t>Muonion rhy</t>
  </si>
  <si>
    <t>Pelkosenniemen rhy</t>
  </si>
  <si>
    <t>Pellon rhy</t>
  </si>
  <si>
    <t>Posion rhy</t>
  </si>
  <si>
    <t>Ranuan rhy</t>
  </si>
  <si>
    <t>Rovaniemen rhy</t>
  </si>
  <si>
    <t>Sallan rhy</t>
  </si>
  <si>
    <t>Savukosken rhy</t>
  </si>
  <si>
    <t>Simon rhy</t>
  </si>
  <si>
    <t>Sodankylän rhy</t>
  </si>
  <si>
    <t>Tervolan rhy</t>
  </si>
  <si>
    <t>Tornion rhy</t>
  </si>
  <si>
    <t>Utsjoen rhy</t>
  </si>
  <si>
    <t>Ylitornion rhy</t>
  </si>
  <si>
    <t>Haapajärven-Reisjärven rhy</t>
  </si>
  <si>
    <t>Haapaveden rhy</t>
  </si>
  <si>
    <t>Hailuodon rhy</t>
  </si>
  <si>
    <t>Haukiputaan rhy</t>
  </si>
  <si>
    <t>Iin seudun rhy</t>
  </si>
  <si>
    <t>Kalajoen-Alavieskan rhy</t>
  </si>
  <si>
    <t>Kempeleen-Oulunsalon rhy</t>
  </si>
  <si>
    <t>Kiimingin-Ylikiimingin rhy</t>
  </si>
  <si>
    <t>Kuusamon rhy</t>
  </si>
  <si>
    <t>Kärsämäen rhy</t>
  </si>
  <si>
    <t>Limingan seudun rhy</t>
  </si>
  <si>
    <t>Muhoksen rhy</t>
  </si>
  <si>
    <t>Nivalan rhy</t>
  </si>
  <si>
    <t>Oulaisten rhy</t>
  </si>
  <si>
    <t>Oulun rhy</t>
  </si>
  <si>
    <t>Piippolan seudun rhy</t>
  </si>
  <si>
    <t>Pudasjärven rhy</t>
  </si>
  <si>
    <t>Pyhäjärven rhy</t>
  </si>
  <si>
    <t>Raahen seudun rhy</t>
  </si>
  <si>
    <t>Sievin rhy</t>
  </si>
  <si>
    <t>Siikajokilaakson rhy</t>
  </si>
  <si>
    <t>Taivalkosken rhy</t>
  </si>
  <si>
    <t>Tyrnävän rhy</t>
  </si>
  <si>
    <t>Utajärven rhy</t>
  </si>
  <si>
    <t>Vaalan rhy</t>
  </si>
  <si>
    <t>Ylivieskan rhy</t>
  </si>
  <si>
    <t>Alajärven rhy</t>
  </si>
  <si>
    <t>Alavuden-Töysän rhy</t>
  </si>
  <si>
    <t>Evijärven-Kortesjärven rhy</t>
  </si>
  <si>
    <t>Himangan rhy</t>
  </si>
  <si>
    <t>Härmän rhy</t>
  </si>
  <si>
    <t>Ilmajoen rhy</t>
  </si>
  <si>
    <t>Isojoen-Karijoen rhy</t>
  </si>
  <si>
    <t>Jalasjärven rhy</t>
  </si>
  <si>
    <t>Jurvan rhy</t>
  </si>
  <si>
    <t>Kannuksen rhy</t>
  </si>
  <si>
    <t>Kauhajoen rhy</t>
  </si>
  <si>
    <t>Kauhavan rhy</t>
  </si>
  <si>
    <t>Kuortaneen rhy</t>
  </si>
  <si>
    <t>Kurikan rhy</t>
  </si>
  <si>
    <t>Kyrönmaan rhy</t>
  </si>
  <si>
    <t>Kälviän-Ullavan rhy</t>
  </si>
  <si>
    <t>Laihian rhy</t>
  </si>
  <si>
    <t>Lappajärven-Vimpelin rhy</t>
  </si>
  <si>
    <t>Lapuan rhy</t>
  </si>
  <si>
    <t>Lehtimäen-Soinin rhy</t>
  </si>
  <si>
    <t>Lestijärven rhy</t>
  </si>
  <si>
    <t>Lohtajan rhy</t>
  </si>
  <si>
    <t>Perhon rhy</t>
  </si>
  <si>
    <t>Peräseinäjoen rhy</t>
  </si>
  <si>
    <t>Teuvan rhy</t>
  </si>
  <si>
    <t>Toholammin rhy</t>
  </si>
  <si>
    <t>Ylistaron rhy</t>
  </si>
  <si>
    <t>Ähtärin rhy</t>
  </si>
  <si>
    <t>Lakeuden rhy</t>
  </si>
  <si>
    <t>Perhonjokilaakson rhy</t>
  </si>
  <si>
    <t>Jalannin rhy</t>
  </si>
  <si>
    <t>Kangasalan rhy</t>
  </si>
  <si>
    <t>Kuhmalahden-Sahalahden rhy</t>
  </si>
  <si>
    <t>Kuhmoisten rhy</t>
  </si>
  <si>
    <t>Kurun rhy</t>
  </si>
  <si>
    <t>Lempäälän seudun rhy</t>
  </si>
  <si>
    <t>Längelmäveden rhy</t>
  </si>
  <si>
    <t>Mäntän seudun rhy</t>
  </si>
  <si>
    <t>Nokian seudun rhy</t>
  </si>
  <si>
    <t>Pälkäneen ja Luopioisten rhy</t>
  </si>
  <si>
    <t>Ruoveden rhy</t>
  </si>
  <si>
    <t>Sääksmäen-Valkeakosken rhy</t>
  </si>
  <si>
    <t>Virtain rhy</t>
  </si>
  <si>
    <t>Tampereen rhy</t>
  </si>
  <si>
    <t>Enon rhy</t>
  </si>
  <si>
    <t>Ilomantsin rhy</t>
  </si>
  <si>
    <t>Joensuun seudun rhy</t>
  </si>
  <si>
    <t>Juuan rhy</t>
  </si>
  <si>
    <t>Liperin rhy</t>
  </si>
  <si>
    <t>Outokummun rhy</t>
  </si>
  <si>
    <t>Lieksan rhy</t>
  </si>
  <si>
    <t>Polvijärven rhy</t>
  </si>
  <si>
    <t>Rääkkylän rhy</t>
  </si>
  <si>
    <t>Tohmajärvi-Värtsilän rhy</t>
  </si>
  <si>
    <t>Tuupovaaran rhy</t>
  </si>
  <si>
    <t>Ylä-Karjalan rhy</t>
  </si>
  <si>
    <t>Keski-Karjalan rhy</t>
  </si>
  <si>
    <t>Iisalmen rhy</t>
  </si>
  <si>
    <t>Juankosken rhy</t>
  </si>
  <si>
    <t>Kaavin rhy</t>
  </si>
  <si>
    <t>Karttulan rhy</t>
  </si>
  <si>
    <t>Keiteleen rhy</t>
  </si>
  <si>
    <t>Kiuruveden rhy</t>
  </si>
  <si>
    <t>Kuopion rhy</t>
  </si>
  <si>
    <t>Lapinlahden rhy</t>
  </si>
  <si>
    <t>Leppävirran-Varkauden rhy</t>
  </si>
  <si>
    <t>Maaningan rhy</t>
  </si>
  <si>
    <t>Nilsiän rhy</t>
  </si>
  <si>
    <t>Pielaveden rhy</t>
  </si>
  <si>
    <t>Rautalammin rhy</t>
  </si>
  <si>
    <t>Rautavaaran rhy</t>
  </si>
  <si>
    <t>Siilinjärven rhy</t>
  </si>
  <si>
    <t>Sonkajärven rhy</t>
  </si>
  <si>
    <t>Suonenjoen rhy</t>
  </si>
  <si>
    <t>Tervon rhy</t>
  </si>
  <si>
    <t>Varpaisjärven rhy</t>
  </si>
  <si>
    <t>Vehmersalmen rhy</t>
  </si>
  <si>
    <t>Vesannon rhy</t>
  </si>
  <si>
    <t>Vieremän rhy</t>
  </si>
  <si>
    <t>Koillis-Savon rhy</t>
  </si>
  <si>
    <t>Kokkolanseudun rhy</t>
  </si>
  <si>
    <t>Pietarsaarenseudun rhy</t>
  </si>
  <si>
    <t>Uudenkaarlepyynseudun rhy</t>
  </si>
  <si>
    <t>Vöyrinseudun rhy</t>
  </si>
  <si>
    <t>Vaasanseudun rhy</t>
  </si>
  <si>
    <t>Maalahdenseudun rhy</t>
  </si>
  <si>
    <t>Närpiönseudun rhy</t>
  </si>
  <si>
    <t>Lapväärtinseudun rhy</t>
  </si>
  <si>
    <t>Ala-Satakunnan rhy</t>
  </si>
  <si>
    <t>Euran seudun rhy</t>
  </si>
  <si>
    <t>Harjavallan rhy</t>
  </si>
  <si>
    <t>Hämeenkyrön-Viljakkalan rhy</t>
  </si>
  <si>
    <t>Ikaalisten-Jämijärven rhy</t>
  </si>
  <si>
    <t>Kihniön rhy</t>
  </si>
  <si>
    <t>Kokemäen-Kauvatsan rhy</t>
  </si>
  <si>
    <t>Lavian seudun rhy</t>
  </si>
  <si>
    <t>Lounais-Satakunnan rhy</t>
  </si>
  <si>
    <t>Merikarvian rhy</t>
  </si>
  <si>
    <t>Mouhijärven piirin rhy</t>
  </si>
  <si>
    <t>Noormarkun seudun rhy</t>
  </si>
  <si>
    <t>Parkanon-Karvian rhy</t>
  </si>
  <si>
    <t>Pohjois-Satakunnan rhy</t>
  </si>
  <si>
    <t>Porin rhy</t>
  </si>
  <si>
    <t>Punkalaitumen rhy</t>
  </si>
  <si>
    <t>Sastamalan rhy</t>
  </si>
  <si>
    <t>Siikaisten rhy</t>
  </si>
  <si>
    <t>Säkylän-Köyliön rhy</t>
  </si>
  <si>
    <t>Ulvilan piirin rhy</t>
  </si>
  <si>
    <t>Askolan-Pukkilan rhy</t>
  </si>
  <si>
    <t>Helsingin rhy</t>
  </si>
  <si>
    <t>Hyvinkään rhy</t>
  </si>
  <si>
    <t>Karjalohjan rhy</t>
  </si>
  <si>
    <t>Keski-Uusimaan rhy</t>
  </si>
  <si>
    <t>Lapinjärven rhy</t>
  </si>
  <si>
    <t>Lohjan rhy</t>
  </si>
  <si>
    <t>Myrskylä-Artjärven rhy</t>
  </si>
  <si>
    <t>Mäntsälän rhy</t>
  </si>
  <si>
    <t>Nummi-Pusulan rhy</t>
  </si>
  <si>
    <t>Nurmijärven rhy</t>
  </si>
  <si>
    <t>Orimattilan rhy</t>
  </si>
  <si>
    <t>Pornaisten rhy0</t>
  </si>
  <si>
    <t>Ruotsinpyhtään rhy</t>
  </si>
  <si>
    <t>Sammatin rhy</t>
  </si>
  <si>
    <t>Vihdin ja Karkkilan rhy</t>
  </si>
  <si>
    <t>Porvoon rhy</t>
  </si>
  <si>
    <t>Espoo-Kauniaisten rhy</t>
  </si>
  <si>
    <t>Vantaan rhy</t>
  </si>
  <si>
    <t>Kirkkonummen rhy</t>
  </si>
  <si>
    <t>Liljendalin rhy</t>
  </si>
  <si>
    <t>Loviisan rhy</t>
  </si>
  <si>
    <t>Sipoon rhy</t>
  </si>
  <si>
    <t>Länsi-Uudenmaan rhy</t>
  </si>
  <si>
    <t>Alastaron rhy</t>
  </si>
  <si>
    <t>Kalannin seudun rhy</t>
  </si>
  <si>
    <t>Kemiönsaaren rhy</t>
  </si>
  <si>
    <t>Kiskon piirin rhy</t>
  </si>
  <si>
    <t>Laitilan seudun rhy</t>
  </si>
  <si>
    <t>Loimaan seudun rhy</t>
  </si>
  <si>
    <t>Marttilan seudun rhy</t>
  </si>
  <si>
    <t>Maskun seudun rhy</t>
  </si>
  <si>
    <t>Mynämäen alueen rhy</t>
  </si>
  <si>
    <t>Paimionlahden rhy</t>
  </si>
  <si>
    <t>Paraisten rhy</t>
  </si>
  <si>
    <t>Perniönseudun rhy</t>
  </si>
  <si>
    <t>Pöytyän seudun rhy</t>
  </si>
  <si>
    <t>Rymättylän-Merimaskun rhy</t>
  </si>
  <si>
    <t>Salon seudun rhy</t>
  </si>
  <si>
    <t>Turun seudun rhy</t>
  </si>
  <si>
    <t>Vakka-Suomen rhy</t>
  </si>
  <si>
    <t>Turunmaan saariston rhy</t>
  </si>
  <si>
    <t>Someron rhy</t>
  </si>
  <si>
    <t>Hyrynsalmen-Ristijärven rhy</t>
  </si>
  <si>
    <t>Kajaanin rhy</t>
  </si>
  <si>
    <t>Kuhmon rhy</t>
  </si>
  <si>
    <t>Paltamon rhy</t>
  </si>
  <si>
    <t>Puolangan rhy</t>
  </si>
  <si>
    <t>Sotkamon rhy</t>
  </si>
  <si>
    <t>Suomussalmen rhy</t>
  </si>
  <si>
    <t>Vuolijoen rhy</t>
  </si>
  <si>
    <t>Asikkala jvf</t>
  </si>
  <si>
    <t>Forssa-Tammela jvf</t>
  </si>
  <si>
    <t>Hattula-Kalvola jvf</t>
  </si>
  <si>
    <t>Hauho-Tuulos jvf</t>
  </si>
  <si>
    <t>Hausjärvi-Riihimäki jvf</t>
  </si>
  <si>
    <t>Janakkala jvf</t>
  </si>
  <si>
    <t>Jokilääni jvf</t>
  </si>
  <si>
    <t>Lahtisnejdens jvf</t>
  </si>
  <si>
    <t>Lammi jvf</t>
  </si>
  <si>
    <t>Loppi jvf</t>
  </si>
  <si>
    <t>Padasjoki jvf</t>
  </si>
  <si>
    <t>Urjala jvf</t>
  </si>
  <si>
    <t>Renkonejdens jvf</t>
  </si>
  <si>
    <t>Anttola jvf</t>
  </si>
  <si>
    <t>Enonkoski jvf</t>
  </si>
  <si>
    <t>Hartola jvf</t>
  </si>
  <si>
    <t>Heinolanejdens jvf</t>
  </si>
  <si>
    <t>Jorois jvf</t>
  </si>
  <si>
    <t>Jockas jvf</t>
  </si>
  <si>
    <t>Kangasniemi jvf</t>
  </si>
  <si>
    <t>Kerimäki jvf</t>
  </si>
  <si>
    <t>S:t Michels jvf</t>
  </si>
  <si>
    <t>Mäntyharju-Hirvensalmi jvf</t>
  </si>
  <si>
    <t>Pertunmaa jvf</t>
  </si>
  <si>
    <t>Puumala jvf</t>
  </si>
  <si>
    <t>Rantasalmi jvf</t>
  </si>
  <si>
    <t>Kristina jvf</t>
  </si>
  <si>
    <t>Savonranta jvf</t>
  </si>
  <si>
    <t>Sulkava jvf</t>
  </si>
  <si>
    <t>Sysmä jvf</t>
  </si>
  <si>
    <t>Haukivuori-Virtasalmi jvf</t>
  </si>
  <si>
    <t>Savonlinnan jvf</t>
  </si>
  <si>
    <t>Etelä-Soisalo jvf</t>
  </si>
  <si>
    <t>Pieksämäki jvf</t>
  </si>
  <si>
    <t>Ala-Keitele jvf</t>
  </si>
  <si>
    <t>Hankasalmi jvf</t>
  </si>
  <si>
    <t>Östra Päijänne jvf</t>
  </si>
  <si>
    <t>Jyväskylänejdens jvf</t>
  </si>
  <si>
    <t>Jämsänejdens jvf</t>
  </si>
  <si>
    <t>Kannonkoski-Kivijärvi jvf</t>
  </si>
  <si>
    <t>Karstula-Kyyjärvi jvf</t>
  </si>
  <si>
    <t>Keuruu jvf</t>
  </si>
  <si>
    <t>Kinnula jvf</t>
  </si>
  <si>
    <t>Konnevesi jvf</t>
  </si>
  <si>
    <t>Laukaa jvf</t>
  </si>
  <si>
    <t>Multia jvf</t>
  </si>
  <si>
    <t>Petäjävesi jvf</t>
  </si>
  <si>
    <t>Pihtipudas jvf</t>
  </si>
  <si>
    <t>Pylkönmäki jvf</t>
  </si>
  <si>
    <t>Saarijärvi jvf</t>
  </si>
  <si>
    <t>Suolahti-Sumiainen jvf</t>
  </si>
  <si>
    <t>Toivakka jvf</t>
  </si>
  <si>
    <t>Uurainen jvf</t>
  </si>
  <si>
    <t>Korpilahti jvf</t>
  </si>
  <si>
    <t>Viitasaari jvf</t>
  </si>
  <si>
    <t>Anjala jvf</t>
  </si>
  <si>
    <t>Elimä jvf</t>
  </si>
  <si>
    <t>Södra Saimen jvf</t>
  </si>
  <si>
    <t>Itis jvf</t>
  </si>
  <si>
    <t>Jaala-Kuusankoski jvf</t>
  </si>
  <si>
    <t>Joutseno jvf</t>
  </si>
  <si>
    <t>Kymi-Karhula jvf</t>
  </si>
  <si>
    <t>Lemi-Taipalsaari jvf</t>
  </si>
  <si>
    <t>Luumäki jvf</t>
  </si>
  <si>
    <t>Miehikkälä jvf</t>
  </si>
  <si>
    <t>Pyttis jvf</t>
  </si>
  <si>
    <t>Rautjärvi jvf</t>
  </si>
  <si>
    <t>Ruokolahti-Imatra jvf</t>
  </si>
  <si>
    <t>Savitaipale-Suomenniemi jvf</t>
  </si>
  <si>
    <t>Sippola jvf</t>
  </si>
  <si>
    <t>Valkeala-Kouvola jvf</t>
  </si>
  <si>
    <t>Parikkala jvf</t>
  </si>
  <si>
    <t>Veckelax-Fredrikshamn jvf</t>
  </si>
  <si>
    <t>Vederlax jvf</t>
  </si>
  <si>
    <t>Ylämaa jvf</t>
  </si>
  <si>
    <t>Enontekis jvf</t>
  </si>
  <si>
    <t>Enare jvf</t>
  </si>
  <si>
    <t>Kemijärvi jvf</t>
  </si>
  <si>
    <t>Keminmaa jvf</t>
  </si>
  <si>
    <t>Kittilä jvf</t>
  </si>
  <si>
    <t>Kolari jvf</t>
  </si>
  <si>
    <t>Muonio jvf</t>
  </si>
  <si>
    <t>Pelkosenniemi jvf</t>
  </si>
  <si>
    <t>Pello jvf</t>
  </si>
  <si>
    <t>Posio jvf</t>
  </si>
  <si>
    <t>Ranua jvf</t>
  </si>
  <si>
    <t>Rovaniemi jvf</t>
  </si>
  <si>
    <t>Salla jvf</t>
  </si>
  <si>
    <t>Savukoski jvf</t>
  </si>
  <si>
    <t>Simo jvf</t>
  </si>
  <si>
    <t>Sodankylä jvf</t>
  </si>
  <si>
    <t>Tervola jvf</t>
  </si>
  <si>
    <t>Torneå jvf</t>
  </si>
  <si>
    <t>Utsjoki jvf</t>
  </si>
  <si>
    <t>Övertorneå jvf</t>
  </si>
  <si>
    <t>Haapajärvi-Reisjärvi jvf</t>
  </si>
  <si>
    <t>Haapavesi jvf</t>
  </si>
  <si>
    <t>Karlö jvf</t>
  </si>
  <si>
    <t>Haukipudas jvf</t>
  </si>
  <si>
    <t>Ijonejdens jvf</t>
  </si>
  <si>
    <t>Kalajoki-Alavieska jvf</t>
  </si>
  <si>
    <t>Kempele-Oulunsalo jvf</t>
  </si>
  <si>
    <t>Kiiminki-Ylikiiminki jvf</t>
  </si>
  <si>
    <t>Kuusamo jvf</t>
  </si>
  <si>
    <t>Kärsämäki jvf</t>
  </si>
  <si>
    <t>Limingonejdens jvf</t>
  </si>
  <si>
    <t>Muhos jvf</t>
  </si>
  <si>
    <t>Nivala jvf</t>
  </si>
  <si>
    <t>Oulainen jvf</t>
  </si>
  <si>
    <t>Uleåborg jvf</t>
  </si>
  <si>
    <t>Piippolanejdens jvf</t>
  </si>
  <si>
    <t>Pudasjärvi jvf</t>
  </si>
  <si>
    <t>Pyhäjärvi jvf</t>
  </si>
  <si>
    <t>Brahestadsnejdens jvf</t>
  </si>
  <si>
    <t>Sievi jvf</t>
  </si>
  <si>
    <t>Siikajokidalens jvf</t>
  </si>
  <si>
    <t>Taivalkoski jvf</t>
  </si>
  <si>
    <t>Tyrnävä jvf</t>
  </si>
  <si>
    <t>Utajärvi jvf</t>
  </si>
  <si>
    <t>Vaala jvf</t>
  </si>
  <si>
    <t>Ylivieska jvf</t>
  </si>
  <si>
    <t>Alajärvi jvf</t>
  </si>
  <si>
    <t>Alavo-Töysä jvf</t>
  </si>
  <si>
    <t>Evijärvi-Kortesjärvi jvf</t>
  </si>
  <si>
    <t>Himanka jvf</t>
  </si>
  <si>
    <t>Härmä jvf</t>
  </si>
  <si>
    <t>Ilmajoki jvf</t>
  </si>
  <si>
    <t>Storå-Bötom jvf</t>
  </si>
  <si>
    <t>Jalasjärvi jvf</t>
  </si>
  <si>
    <t>Jurva jvf</t>
  </si>
  <si>
    <t>Kannus jvf</t>
  </si>
  <si>
    <t>Kauhajoki jvf</t>
  </si>
  <si>
    <t>Kauhava jvf</t>
  </si>
  <si>
    <t>Kuortane jvf</t>
  </si>
  <si>
    <t>Kurikka jvf</t>
  </si>
  <si>
    <t>Kyrönmaa jvf</t>
  </si>
  <si>
    <t>Kälviä-Ullava jvf</t>
  </si>
  <si>
    <t>Laihia jvf</t>
  </si>
  <si>
    <t>Lappajärvi-Vimpeli jvf</t>
  </si>
  <si>
    <t>Lappo jvf</t>
  </si>
  <si>
    <t>Lehtimäki-Soini jvf</t>
  </si>
  <si>
    <t>Lestijärvi jvf</t>
  </si>
  <si>
    <t>Lochteå jvf</t>
  </si>
  <si>
    <t>Perho jvf</t>
  </si>
  <si>
    <t>Peräseinäjoki jvf</t>
  </si>
  <si>
    <t>Östermark jvf</t>
  </si>
  <si>
    <t>Toholampi jvf</t>
  </si>
  <si>
    <t>Ylistaro jvf</t>
  </si>
  <si>
    <t>Etseri jvf</t>
  </si>
  <si>
    <t>Lakeuden jvf</t>
  </si>
  <si>
    <t>Perhonjokilaakso jvf</t>
  </si>
  <si>
    <t>Jalanti jvf</t>
  </si>
  <si>
    <t>Kangasala jvf</t>
  </si>
  <si>
    <t>Kuhmalahti-Sahalahti jvf</t>
  </si>
  <si>
    <t>Kuhmoinen jvf</t>
  </si>
  <si>
    <t>Kuru jvf</t>
  </si>
  <si>
    <t>Lempäälänejdens jvf</t>
  </si>
  <si>
    <t>Längelmävesi jvf</t>
  </si>
  <si>
    <t>Mänttänejdens jvf</t>
  </si>
  <si>
    <t>Nokianejdens jvf</t>
  </si>
  <si>
    <t>Pälkäne och Luopioinen jvf</t>
  </si>
  <si>
    <t>Ruovesi jvf</t>
  </si>
  <si>
    <t>Sääksmäki-Valkeakoski jvf</t>
  </si>
  <si>
    <t>Virdois jvf</t>
  </si>
  <si>
    <t>Tammerfors jvf</t>
  </si>
  <si>
    <t>Eno jvf</t>
  </si>
  <si>
    <t>Ilomants jvf</t>
  </si>
  <si>
    <t>Joensuunejdens jvf</t>
  </si>
  <si>
    <t>Juuka jvf</t>
  </si>
  <si>
    <t>Libelits jvf</t>
  </si>
  <si>
    <t>Outokumpu jvf</t>
  </si>
  <si>
    <t>Lieksa jvf</t>
  </si>
  <si>
    <t>Polvijärvi jvf</t>
  </si>
  <si>
    <t>Rääkkylä jvf</t>
  </si>
  <si>
    <t>Tohmajärvi-Värtsilä jvf</t>
  </si>
  <si>
    <t>Tuupovaara jvf</t>
  </si>
  <si>
    <t>Ylä-Karjala jvf</t>
  </si>
  <si>
    <t>Keski-Karjala jvf</t>
  </si>
  <si>
    <t>Idensalmi jvf</t>
  </si>
  <si>
    <t>Juankoski jvf</t>
  </si>
  <si>
    <t>Kaavi jvf</t>
  </si>
  <si>
    <t>Karttula jvf</t>
  </si>
  <si>
    <t>Keitele jvf</t>
  </si>
  <si>
    <t>Kiuruvesi jvf</t>
  </si>
  <si>
    <t>Kuopio jvf</t>
  </si>
  <si>
    <t>Lapinlahti jvf</t>
  </si>
  <si>
    <t>Leppävirta-Varkaus jvf</t>
  </si>
  <si>
    <t>Maaninka jvf</t>
  </si>
  <si>
    <t>Nilsiä jvf</t>
  </si>
  <si>
    <t>Pielavesi jvf</t>
  </si>
  <si>
    <t>Rautalampi jvf</t>
  </si>
  <si>
    <t>Rautavaara jvf</t>
  </si>
  <si>
    <t>Siilinjärvi jvf</t>
  </si>
  <si>
    <t>Sonkajärvi jvf</t>
  </si>
  <si>
    <t>Suonenjoki jvf</t>
  </si>
  <si>
    <t>Tervo jvf</t>
  </si>
  <si>
    <t>Varpaisjärvi jvf</t>
  </si>
  <si>
    <t>Vehmersalmi jvf</t>
  </si>
  <si>
    <t>Vesanto jvf</t>
  </si>
  <si>
    <t>Vieremä jvf</t>
  </si>
  <si>
    <t>Koillis-Savo jvf</t>
  </si>
  <si>
    <t>Karlebynejdens jvf</t>
  </si>
  <si>
    <t>Pedersörenejdens jvf</t>
  </si>
  <si>
    <t>Nykarlebynejdens jvf</t>
  </si>
  <si>
    <t>Vörånejdens jvf</t>
  </si>
  <si>
    <t>Vasanejdens jvf</t>
  </si>
  <si>
    <t>Malaxnejdens jvf</t>
  </si>
  <si>
    <t>Närpesnejdens jvf</t>
  </si>
  <si>
    <t>Lappfjärdsnejdens jvf</t>
  </si>
  <si>
    <t>Nedre Satakunda jvf</t>
  </si>
  <si>
    <t>Euranejdens jvf</t>
  </si>
  <si>
    <t>Harjavalta jvf</t>
  </si>
  <si>
    <t>Hämeenkyrö-Viljakkala jvf</t>
  </si>
  <si>
    <t>Ikaalinen-Jämijärvi jvf</t>
  </si>
  <si>
    <t>Kihniö jvf</t>
  </si>
  <si>
    <t>Kokemäki-Kauvatsa jvf</t>
  </si>
  <si>
    <t>Lavianejdens jvf</t>
  </si>
  <si>
    <t>Sydvästra Satakunda jvf</t>
  </si>
  <si>
    <t>Sastmola jvf</t>
  </si>
  <si>
    <t>Mouhijärvi distrikts jvf</t>
  </si>
  <si>
    <t>Norrmarknejdens jvf</t>
  </si>
  <si>
    <t>Parkano-Karvia jvf</t>
  </si>
  <si>
    <t>Norra Satakunda jvf</t>
  </si>
  <si>
    <t>Björneborgs jvf</t>
  </si>
  <si>
    <t>Punkalaidun jvf</t>
  </si>
  <si>
    <t>Sastamala jvf</t>
  </si>
  <si>
    <t>Siikainen jvf</t>
  </si>
  <si>
    <t>Säkylä-Kjulo jvf</t>
  </si>
  <si>
    <t>Ulvsby distrikts jvf</t>
  </si>
  <si>
    <t>Askola-Pukkila jvf</t>
  </si>
  <si>
    <t>Helsingfors jvf</t>
  </si>
  <si>
    <t>Hyvinge jvf</t>
  </si>
  <si>
    <t>Karislojo jvf</t>
  </si>
  <si>
    <t>Mellersta Nylands jvf</t>
  </si>
  <si>
    <t>Lappträsk jvf</t>
  </si>
  <si>
    <t>Lojo jvf</t>
  </si>
  <si>
    <t>Mörskom-Artsjö jvf</t>
  </si>
  <si>
    <t>Mäntsälä jvf</t>
  </si>
  <si>
    <t>Nummi-Pusula jvf</t>
  </si>
  <si>
    <t>Nurmijärvi jvf</t>
  </si>
  <si>
    <t>Orimattila jvf</t>
  </si>
  <si>
    <t>Borgnäs jvf</t>
  </si>
  <si>
    <t>Strömfors jvf</t>
  </si>
  <si>
    <t>Sammatti jvf</t>
  </si>
  <si>
    <t>Vichtis och Högfors jvf</t>
  </si>
  <si>
    <t>Borgå jvf</t>
  </si>
  <si>
    <t>Esbo-Grankulla jvf</t>
  </si>
  <si>
    <t>Vanda jvf</t>
  </si>
  <si>
    <t>Kyrkslätt jvf</t>
  </si>
  <si>
    <t>Liljendal jvf</t>
  </si>
  <si>
    <t>Lovisa jvf</t>
  </si>
  <si>
    <t>Sibbo jvf</t>
  </si>
  <si>
    <t>Västra-Nylands jvf</t>
  </si>
  <si>
    <t>Alastaro jvf</t>
  </si>
  <si>
    <t>Kalantinejdens jvf</t>
  </si>
  <si>
    <t>Kimitoöns jvf</t>
  </si>
  <si>
    <t>Kisko distrikts jvf</t>
  </si>
  <si>
    <t>Laitilanejdens jvf</t>
  </si>
  <si>
    <t>Loimaanejdens jvf</t>
  </si>
  <si>
    <t>Marttilanejdens jvf</t>
  </si>
  <si>
    <t>Maskunejdens jvf</t>
  </si>
  <si>
    <t>Mynämäkiområdets jvf</t>
  </si>
  <si>
    <t>Pemarvikens jvf</t>
  </si>
  <si>
    <t>Pargas jvf</t>
  </si>
  <si>
    <t>Bjärnånejdens jvf</t>
  </si>
  <si>
    <t>Pöytisnejdens jvf</t>
  </si>
  <si>
    <t>Rimito-Merimasku jvf</t>
  </si>
  <si>
    <t>Salonejdens jvf</t>
  </si>
  <si>
    <t>Åbonejdens jvf</t>
  </si>
  <si>
    <t>Vakka-Suomi jvf</t>
  </si>
  <si>
    <t>Åbolands skärgårds jvf</t>
  </si>
  <si>
    <t>Somero jvf</t>
  </si>
  <si>
    <t>Hyrynsalmi-Ristijärvi jvf</t>
  </si>
  <si>
    <t>Kajana jvf</t>
  </si>
  <si>
    <t>Kuhmo jvf</t>
  </si>
  <si>
    <t>Paltamo jvf</t>
  </si>
  <si>
    <t>Puolanka jvf</t>
  </si>
  <si>
    <t>Sotkamo jvf</t>
  </si>
  <si>
    <t>Suomussalmi jvf</t>
  </si>
  <si>
    <t>Vuolijoki jvf</t>
  </si>
  <si>
    <t>Hirvitalousalue (HTA)</t>
  </si>
  <si>
    <t>Lyhenne</t>
  </si>
  <si>
    <t>HTA-tunnus</t>
  </si>
  <si>
    <t>Etelä-Häme 1</t>
  </si>
  <si>
    <t>Etelä-Häme 2</t>
  </si>
  <si>
    <t>Etelä-Häme 3</t>
  </si>
  <si>
    <t>Etelä-Savo - Kaakkois-Suomi</t>
  </si>
  <si>
    <t>Etelä-Savo 1</t>
  </si>
  <si>
    <t>Keski-Suomi - Etelä-Savo - Etelä-Häme</t>
  </si>
  <si>
    <t>Keski-Suomi - Pohjois-Savo</t>
  </si>
  <si>
    <t>Keski-Suomi 1</t>
  </si>
  <si>
    <t>Keski-Suomi 2</t>
  </si>
  <si>
    <t>Kaakkois-Suomi - Etelä-Häme</t>
  </si>
  <si>
    <t>Kaakkois-Suomi 1</t>
  </si>
  <si>
    <t>Kaakkois-Suomi 2</t>
  </si>
  <si>
    <t>Kaakkois-Suomi 3</t>
  </si>
  <si>
    <t>Lappi 1</t>
  </si>
  <si>
    <t>Lappi 2</t>
  </si>
  <si>
    <t>Lappi 3</t>
  </si>
  <si>
    <t>Lappi 4</t>
  </si>
  <si>
    <t>Lappi 5</t>
  </si>
  <si>
    <t>Lappi 6</t>
  </si>
  <si>
    <t>Lappi 7</t>
  </si>
  <si>
    <t>Lappi 8</t>
  </si>
  <si>
    <t>Lappi 9</t>
  </si>
  <si>
    <t>Oulu 1</t>
  </si>
  <si>
    <t>Oulu 2</t>
  </si>
  <si>
    <t>Oulu 3</t>
  </si>
  <si>
    <t>Oulu 4</t>
  </si>
  <si>
    <t>Oulu 5</t>
  </si>
  <si>
    <t>Pohjanmaa 1</t>
  </si>
  <si>
    <t>Pohjois-Häme 1</t>
  </si>
  <si>
    <t>Pohjois-Häme 2</t>
  </si>
  <si>
    <t>Pohjois-Karjala 1</t>
  </si>
  <si>
    <t>Pohjois-Karjala 2</t>
  </si>
  <si>
    <t>Pohjois-Karjala 3</t>
  </si>
  <si>
    <t>Pohjois-Karjala 4</t>
  </si>
  <si>
    <t>Pohjois-Savo - Etelä-Savo</t>
  </si>
  <si>
    <t>Pohjois-Savo 1</t>
  </si>
  <si>
    <t>Pohjois-Savo 2</t>
  </si>
  <si>
    <t>Pohjois-Savo 3</t>
  </si>
  <si>
    <t>Rannikko-Pohjanmaa - Pohjanmaa 1</t>
  </si>
  <si>
    <t>Rannikko-Pohjanmaa - Pohjanmaa 2</t>
  </si>
  <si>
    <t>Rannikko-Pohjanmaa - Pohjanmaa 3</t>
  </si>
  <si>
    <t>Satakunta - Pohjois-Häme - Etelä-Häme</t>
  </si>
  <si>
    <t>Satakunta - Pohjois-Häme</t>
  </si>
  <si>
    <t>Satakunta 1</t>
  </si>
  <si>
    <t>Satakunta 2</t>
  </si>
  <si>
    <t>Uusimaa - Etelä-Häme</t>
  </si>
  <si>
    <t>Uusimaa 1</t>
  </si>
  <si>
    <t>Uusimaa 2</t>
  </si>
  <si>
    <t>Uusimaa 3</t>
  </si>
  <si>
    <t>Uusimaa 4</t>
  </si>
  <si>
    <t>Uusimaa 5</t>
  </si>
  <si>
    <t>Varsinais-Suomi - Etelä-Häme</t>
  </si>
  <si>
    <t>Varsinais-Suomi 1</t>
  </si>
  <si>
    <t>Varsinais-Suomi 2</t>
  </si>
  <si>
    <t>Varsinais-Suomi 3</t>
  </si>
  <si>
    <t>Varsinais-Suomi 4</t>
  </si>
  <si>
    <t>Kainuu 1</t>
  </si>
  <si>
    <t>Kainuu 2</t>
  </si>
  <si>
    <t>Kainuu 3</t>
  </si>
  <si>
    <t>Kainuu 4</t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</si>
  <si>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</si>
  <si>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</si>
  <si>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</si>
  <si>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</si>
  <si>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</si>
  <si>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</si>
  <si>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</si>
  <si>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</si>
  <si>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</si>
  <si>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</si>
  <si>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</si>
  <si>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</si>
  <si>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</si>
  <si>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</si>
  <si>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</si>
  <si>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</si>
  <si>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</si>
  <si>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</si>
  <si>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</si>
  <si>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</si>
  <si>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</si>
  <si>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</si>
  <si>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</si>
  <si>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</si>
  <si>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</si>
  <si>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</si>
  <si>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</si>
  <si>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</si>
  <si>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</si>
  <si>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</si>
  <si>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</si>
  <si>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</si>
  <si>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</si>
  <si>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</si>
  <si>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</si>
  <si>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</si>
  <si>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</si>
  <si>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</si>
  <si>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</si>
  <si>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</si>
  <si>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</si>
  <si>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</si>
  <si>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</si>
  <si>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</si>
  <si>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</si>
  <si>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</si>
  <si>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</si>
  <si>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</si>
  <si>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</si>
  <si>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</si>
  <si>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UU 5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</si>
  <si>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</si>
  <si>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</si>
  <si>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</si>
  <si>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</si>
  <si>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</si>
  <si>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</si>
  <si>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</si>
  <si>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</si>
  <si>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</si>
  <si>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t>Riistakeskuksen alue</t>
  </si>
  <si>
    <t>Rka-tunnus</t>
  </si>
  <si>
    <t>Etelä-Häme</t>
  </si>
  <si>
    <t>Etelä-Savo</t>
  </si>
  <si>
    <t>Keski-Suomi</t>
  </si>
  <si>
    <t>Kaakkois-Suomi</t>
  </si>
  <si>
    <t>Lappi</t>
  </si>
  <si>
    <t>Oulu</t>
  </si>
  <si>
    <t>Pohjanmaa</t>
  </si>
  <si>
    <t>Pohjois-Häme</t>
  </si>
  <si>
    <t>Pohjois-Karjala</t>
  </si>
  <si>
    <t>Pohjois-Savo</t>
  </si>
  <si>
    <t>Rannikko-Pohjanmaa</t>
  </si>
  <si>
    <t>Satakunta</t>
  </si>
  <si>
    <t>Uusimaa</t>
  </si>
  <si>
    <t>Varsinais-Suomi</t>
  </si>
  <si>
    <t>Kainuu</t>
  </si>
  <si>
    <t>Vanha malli: tiheysmuutos (yksilöä/1000 ha
	)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</si>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</sst>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0" xfId="0" applyFont="1"/>
    <xf numFmtId="0" fontId="0" fillId="2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259080</xdr:colOff>
      <xdr:row>28</xdr:row>
      <xdr:rowOff>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32C17DA-CFE3-4404-90AC-B6E90B6E0765}"/>
            </a:ext>
          </a:extLst>
        </xdr:cNvPr>
        <xdr:cNvSpPr txBox="1"/>
      </xdr:nvSpPr>
      <xdr:spPr>
        <a:xfrm>
          <a:off x="0" y="0"/>
          <a:ext cx="6964680" cy="5120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Luonnonvarakeskuksen valkohäntäpeurakanta-arvio 2025</a:t>
          </a:r>
          <a:endParaRPr lang="fi-FI">
            <a:effectLst/>
          </a:endParaRPr>
        </a:p>
        <a:p>
          <a:pPr eaLnBrk="1" fontAlgn="auto" latinLnBrk="0" hangingPunct="1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Taulukon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välilehdillä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lueteltu metsästyskauden 2024-2025 jälkeen jääneen valkohäntäpeurakannan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arvioidut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koot ja tiheydet riistanhoitoyhdistyksittäin, hirvitalousalueittain ja riistakeskusalueittain. Rhy- ja rka-tasojen yksilömäärät ja tiheydet perustuu metsästäjien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ilmoittaman jäävän kannan mukaiseen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jyvitykseen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hta-tasolta.</a:t>
          </a:r>
          <a:endParaRPr lang="fi-FI">
            <a:effectLst/>
          </a:endParaRPr>
        </a:p>
        <a:p>
          <a:pPr eaLnBrk="1" fontAlgn="auto" latinLnBrk="0" hangingPunct="1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Keltaisella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pohjalla esitetyt luvut perustuvat uuteen hirvitalousaluekohtaiseen malliin, joka on ensimmäitä kertaa käytössä 2023 kannanarviossa. Mallin tuottamasta HTA-tason arviosta on laskettu RHY-tason arviot painottaen eri hirvitalousalueiden kanssa päällekkäin menevä maapinta-alan osuudella. Harvan kannan alueella hirvitalousalueet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RP-PO 1, KS-PS, PS 3, ES 1 ja ES-KAS on yhdistetty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kanta-arviota varten. Näiden pohjoispuolelle jäävältä alueelta on käytetty vanhan koko maan mallin alueelliseen jyvitykseen perustuvia lukuja.</a:t>
          </a:r>
        </a:p>
        <a:p>
          <a:pPr eaLnBrk="1" fontAlgn="auto" latinLnBrk="0" hangingPunct="1"/>
          <a:endParaRPr lang="fi-FI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Sinisellä pohjalla esitetyt luvut perustuvat vanhaan kanta-arviomalliin, jonka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arviot on laskettu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skaalaamalla riistanhoitoyhdistysten valkohäntäpeuraa metsästäneiden seurojen ja seurueiden saalisilmoitusten yhteydessä antamia jäävän kannan arvioita niin, että riistanhoitoyhdistysten kanta-arviot summatuvat koko maan laskennalliseen kanta-arvioon.</a:t>
          </a:r>
          <a:endParaRPr lang="fi-FI">
            <a:effectLst/>
          </a:endParaRPr>
        </a:p>
        <a:p>
          <a:pPr eaLnBrk="1" fontAlgn="auto" latinLnBrk="0" hangingPunct="1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Lisäksi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taulukossa on metsästyskaudelle arvioitu saalismäärä, jolla riistanhoitoyhdistyksen ja hirvitalousalueiden peurakannan voidaan olettaa pysyvän odotusarvoisesti ennallaan. HTA-mallin ja vanhan kanta-arviomallin kannan säilyttävä saalis on laskettu vastaamaan aina kyseisen mallin tuottama kanta-arviota. Koska eri mallien kanta-arviot voivat poiketa toisistaan, myös kannan säilyttävän saaliin laskelmat eroavat. Kannanhoidollisessa suunnittelussa tulee käyttää paikallistietämystä oman riistanhoitoyhdistyksen kannan tilanteesta. 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Taulukkoa on korjattu 18.3.2025.</a:t>
          </a:r>
        </a:p>
        <a:p>
          <a:pPr eaLnBrk="1" fontAlgn="auto" latinLnBrk="0" hangingPunct="1"/>
          <a:endParaRPr lang="fi-FI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Lisätietoja</a:t>
          </a:r>
          <a:endParaRPr lang="fi-FI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Sami Aikio, erikoistutkija, Luonnonvarakeskus, sami.aikio@luke.fi, p. 029 5322148 </a:t>
          </a:r>
          <a:endParaRPr lang="fi-FI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Jyrki Pusenius, erikoistutkija, Luonnonvarakeskus p. 0400 529865</a:t>
          </a:r>
          <a:endParaRPr lang="fi-FI">
            <a:effectLst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0E46-36F5-4C10-908B-5B5EA5361655}">
  <dimension ref="A1"/>
  <sheetViews>
    <sheetView workbookViewId="0">
      <selection activeCell="K36" sqref="K3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3"/>
  <sheetViews>
    <sheetView workbookViewId="0">
      <pane ySplit="1" topLeftCell="A248" activePane="bottomLeft" state="frozen"/>
      <selection pane="bottomLeft" activeCell="P15" sqref="P15"/>
    </sheetView>
  </sheetViews>
  <sheetFormatPr defaultRowHeight="14.4" x14ac:dyDescent="0.3"/>
  <sheetData>
    <row r="1" spans="1:13" s="5" customFormat="1" ht="10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712</v>
      </c>
      <c r="M1" s="4" t="s">
        <v>11</v>
      </c>
    </row>
    <row r="2" spans="1:13" x14ac:dyDescent="0.3">
      <c r="A2" s="6" t="s">
        <v>12</v>
      </c>
      <c r="B2" s="6" t="s">
        <v>292</v>
      </c>
      <c r="C2" s="6">
        <v>1</v>
      </c>
      <c r="D2" s="6">
        <v>56205.081599999998</v>
      </c>
      <c r="E2" s="7">
        <v>50</v>
      </c>
      <c r="F2" s="7">
        <v>365</v>
      </c>
      <c r="G2" s="7">
        <v>6.5</v>
      </c>
      <c r="H2" s="7">
        <v>0.29999999999999982</v>
      </c>
      <c r="I2" s="7">
        <v>74</v>
      </c>
      <c r="J2" s="8">
        <v>274</v>
      </c>
      <c r="K2" s="8">
        <v>4.9000000000000004</v>
      </c>
      <c r="L2" s="8">
        <v>0.30000000000000071</v>
      </c>
      <c r="M2" s="8">
        <v>126</v>
      </c>
    </row>
    <row r="3" spans="1:13" x14ac:dyDescent="0.3">
      <c r="A3" s="6" t="s">
        <v>13</v>
      </c>
      <c r="B3" s="6" t="s">
        <v>293</v>
      </c>
      <c r="C3" s="6">
        <v>2</v>
      </c>
      <c r="D3" s="6">
        <v>88715.8272</v>
      </c>
      <c r="E3" s="7">
        <v>1057</v>
      </c>
      <c r="F3" s="7">
        <v>2639</v>
      </c>
      <c r="G3" s="7">
        <v>29.7</v>
      </c>
      <c r="H3" s="7">
        <v>-3.0000000000000036</v>
      </c>
      <c r="I3" s="7">
        <v>1072</v>
      </c>
      <c r="J3" s="8">
        <v>2023</v>
      </c>
      <c r="K3" s="8">
        <v>22.8</v>
      </c>
      <c r="L3" s="8">
        <v>-2.5</v>
      </c>
      <c r="M3" s="8">
        <v>932</v>
      </c>
    </row>
    <row r="4" spans="1:13" x14ac:dyDescent="0.3">
      <c r="A4" s="6" t="s">
        <v>14</v>
      </c>
      <c r="B4" s="6" t="s">
        <v>294</v>
      </c>
      <c r="C4" s="6">
        <v>3</v>
      </c>
      <c r="D4" s="6">
        <v>68133.248000000007</v>
      </c>
      <c r="E4" s="7">
        <v>748</v>
      </c>
      <c r="F4" s="7">
        <v>1874</v>
      </c>
      <c r="G4" s="7">
        <v>27.5</v>
      </c>
      <c r="H4" s="7">
        <v>-1.8999999999999986</v>
      </c>
      <c r="I4" s="7">
        <v>758</v>
      </c>
      <c r="J4" s="8">
        <v>1440</v>
      </c>
      <c r="K4" s="8">
        <v>21.1</v>
      </c>
      <c r="L4" s="8">
        <v>-1.3999999999999986</v>
      </c>
      <c r="M4" s="8">
        <v>663</v>
      </c>
    </row>
    <row r="5" spans="1:13" x14ac:dyDescent="0.3">
      <c r="A5" s="6" t="s">
        <v>15</v>
      </c>
      <c r="B5" s="6" t="s">
        <v>295</v>
      </c>
      <c r="C5" s="6">
        <v>4</v>
      </c>
      <c r="D5" s="6">
        <v>51118.438399999999</v>
      </c>
      <c r="E5" s="7">
        <v>198</v>
      </c>
      <c r="F5" s="7">
        <v>804</v>
      </c>
      <c r="G5" s="7">
        <v>15.7</v>
      </c>
      <c r="H5" s="7">
        <v>0.59999999999999964</v>
      </c>
      <c r="I5" s="7">
        <v>285</v>
      </c>
      <c r="J5" s="8">
        <v>618</v>
      </c>
      <c r="K5" s="8">
        <v>12.1</v>
      </c>
      <c r="L5" s="8">
        <v>1.0999999999999996</v>
      </c>
      <c r="M5" s="8">
        <v>285</v>
      </c>
    </row>
    <row r="6" spans="1:13" x14ac:dyDescent="0.3">
      <c r="A6" s="6" t="s">
        <v>16</v>
      </c>
      <c r="B6" s="6" t="s">
        <v>296</v>
      </c>
      <c r="C6" s="6">
        <v>5</v>
      </c>
      <c r="D6" s="6">
        <v>47482.495999999999</v>
      </c>
      <c r="E6" s="7">
        <v>576</v>
      </c>
      <c r="F6" s="7">
        <v>1063</v>
      </c>
      <c r="G6" s="7">
        <v>22.4</v>
      </c>
      <c r="H6" s="7">
        <v>0.29999999999999716</v>
      </c>
      <c r="I6" s="7">
        <v>424</v>
      </c>
      <c r="J6" s="8">
        <v>822</v>
      </c>
      <c r="K6" s="8">
        <v>17.3</v>
      </c>
      <c r="L6" s="8">
        <v>1.1000000000000014</v>
      </c>
      <c r="M6" s="8">
        <v>379</v>
      </c>
    </row>
    <row r="7" spans="1:13" x14ac:dyDescent="0.3">
      <c r="A7" s="6" t="s">
        <v>17</v>
      </c>
      <c r="B7" s="6" t="s">
        <v>297</v>
      </c>
      <c r="C7" s="6">
        <v>7</v>
      </c>
      <c r="D7" s="6">
        <v>54627.3024</v>
      </c>
      <c r="E7" s="7">
        <v>808</v>
      </c>
      <c r="F7" s="7">
        <v>1341</v>
      </c>
      <c r="G7" s="7">
        <v>24.5</v>
      </c>
      <c r="H7" s="7">
        <v>-0.39999999999999858</v>
      </c>
      <c r="I7" s="7">
        <v>537</v>
      </c>
      <c r="J7" s="8">
        <v>1035</v>
      </c>
      <c r="K7" s="8">
        <v>18.899999999999999</v>
      </c>
      <c r="L7" s="8">
        <v>0.29999999999999716</v>
      </c>
      <c r="M7" s="8">
        <v>477</v>
      </c>
    </row>
    <row r="8" spans="1:13" x14ac:dyDescent="0.3">
      <c r="A8" s="6" t="s">
        <v>18</v>
      </c>
      <c r="B8" s="6" t="s">
        <v>298</v>
      </c>
      <c r="C8" s="6">
        <v>8</v>
      </c>
      <c r="D8" s="6">
        <v>50973.132799999999</v>
      </c>
      <c r="E8" s="7">
        <v>1192</v>
      </c>
      <c r="F8" s="7">
        <v>1831</v>
      </c>
      <c r="G8" s="7">
        <v>35.9</v>
      </c>
      <c r="H8" s="7">
        <v>-0.5</v>
      </c>
      <c r="I8" s="7">
        <v>708</v>
      </c>
      <c r="J8" s="8">
        <v>1610</v>
      </c>
      <c r="K8" s="8">
        <v>31.6</v>
      </c>
      <c r="L8" s="8">
        <v>-0.39999999999999858</v>
      </c>
      <c r="M8" s="8">
        <v>742</v>
      </c>
    </row>
    <row r="9" spans="1:13" x14ac:dyDescent="0.3">
      <c r="A9" s="6" t="s">
        <v>19</v>
      </c>
      <c r="B9" s="6" t="s">
        <v>299</v>
      </c>
      <c r="C9" s="6">
        <v>9</v>
      </c>
      <c r="D9" s="6">
        <v>136480.38399999999</v>
      </c>
      <c r="E9" s="7">
        <v>449</v>
      </c>
      <c r="F9" s="7">
        <v>1780</v>
      </c>
      <c r="G9" s="7">
        <v>13</v>
      </c>
      <c r="H9" s="7">
        <v>0.40000000000000036</v>
      </c>
      <c r="I9" s="7">
        <v>626</v>
      </c>
      <c r="J9" s="8">
        <v>1372</v>
      </c>
      <c r="K9" s="8">
        <v>10.1</v>
      </c>
      <c r="L9" s="8">
        <v>0.90000000000000036</v>
      </c>
      <c r="M9" s="8">
        <v>632</v>
      </c>
    </row>
    <row r="10" spans="1:13" x14ac:dyDescent="0.3">
      <c r="A10" s="6" t="s">
        <v>20</v>
      </c>
      <c r="B10" s="6" t="s">
        <v>300</v>
      </c>
      <c r="C10" s="6">
        <v>10</v>
      </c>
      <c r="D10" s="6">
        <v>53638.988799999999</v>
      </c>
      <c r="E10" s="7">
        <v>144</v>
      </c>
      <c r="F10" s="7">
        <v>625</v>
      </c>
      <c r="G10" s="7">
        <v>11.7</v>
      </c>
      <c r="H10" s="7">
        <v>0.5</v>
      </c>
      <c r="I10" s="7">
        <v>194</v>
      </c>
      <c r="J10" s="8">
        <v>476</v>
      </c>
      <c r="K10" s="8">
        <v>8.9</v>
      </c>
      <c r="L10" s="8">
        <v>0.80000000000000071</v>
      </c>
      <c r="M10" s="8">
        <v>219</v>
      </c>
    </row>
    <row r="11" spans="1:13" x14ac:dyDescent="0.3">
      <c r="A11" s="6" t="s">
        <v>21</v>
      </c>
      <c r="B11" s="6" t="s">
        <v>301</v>
      </c>
      <c r="C11" s="6">
        <v>11</v>
      </c>
      <c r="D11" s="6">
        <v>59562.495999999999</v>
      </c>
      <c r="E11" s="7">
        <v>1342</v>
      </c>
      <c r="F11" s="7">
        <v>1780</v>
      </c>
      <c r="G11" s="7">
        <v>29.9</v>
      </c>
      <c r="H11" s="7">
        <v>-2.8999999999999986</v>
      </c>
      <c r="I11" s="7">
        <v>723</v>
      </c>
      <c r="J11" s="8">
        <v>1364</v>
      </c>
      <c r="K11" s="8">
        <v>22.9</v>
      </c>
      <c r="L11" s="8">
        <v>-2.5</v>
      </c>
      <c r="M11" s="8">
        <v>629</v>
      </c>
    </row>
    <row r="12" spans="1:13" x14ac:dyDescent="0.3">
      <c r="A12" s="6" t="s">
        <v>22</v>
      </c>
      <c r="B12" s="6" t="s">
        <v>302</v>
      </c>
      <c r="C12" s="6">
        <v>12</v>
      </c>
      <c r="D12" s="6">
        <v>52231.859199999999</v>
      </c>
      <c r="E12" s="7">
        <v>13</v>
      </c>
      <c r="F12" s="7">
        <v>390</v>
      </c>
      <c r="G12" s="7">
        <v>7.5</v>
      </c>
      <c r="H12" s="7">
        <v>0.29999999999999982</v>
      </c>
      <c r="I12" s="7">
        <v>80</v>
      </c>
      <c r="J12" s="8">
        <v>290</v>
      </c>
      <c r="K12" s="8">
        <v>5.6</v>
      </c>
      <c r="L12" s="8">
        <v>0.39999999999999947</v>
      </c>
      <c r="M12" s="8">
        <v>134</v>
      </c>
    </row>
    <row r="13" spans="1:13" x14ac:dyDescent="0.3">
      <c r="A13" s="6" t="s">
        <v>23</v>
      </c>
      <c r="B13" s="6" t="s">
        <v>303</v>
      </c>
      <c r="C13" s="6">
        <v>16</v>
      </c>
      <c r="D13" s="6">
        <v>47393.612800000003</v>
      </c>
      <c r="E13" s="7">
        <v>919</v>
      </c>
      <c r="F13" s="7">
        <v>1305</v>
      </c>
      <c r="G13" s="7">
        <v>27.5</v>
      </c>
      <c r="H13" s="7">
        <v>-1.3000000000000007</v>
      </c>
      <c r="I13" s="7">
        <v>517</v>
      </c>
      <c r="J13" s="8">
        <v>1169</v>
      </c>
      <c r="K13" s="8">
        <v>24.7</v>
      </c>
      <c r="L13" s="8">
        <v>-2.1999999999999993</v>
      </c>
      <c r="M13" s="8">
        <v>539</v>
      </c>
    </row>
    <row r="14" spans="1:13" x14ac:dyDescent="0.3">
      <c r="A14" s="6" t="s">
        <v>24</v>
      </c>
      <c r="B14" s="6" t="s">
        <v>304</v>
      </c>
      <c r="C14" s="6">
        <v>17</v>
      </c>
      <c r="D14" s="6">
        <v>44424.1152</v>
      </c>
      <c r="E14" s="7">
        <v>605</v>
      </c>
      <c r="F14" s="7">
        <v>1235</v>
      </c>
      <c r="G14" s="7">
        <v>27.8</v>
      </c>
      <c r="H14" s="7">
        <v>-2</v>
      </c>
      <c r="I14" s="7">
        <v>500</v>
      </c>
      <c r="J14" s="8">
        <v>948</v>
      </c>
      <c r="K14" s="8">
        <v>21.3</v>
      </c>
      <c r="L14" s="8">
        <v>-1.5999999999999979</v>
      </c>
      <c r="M14" s="8">
        <v>437</v>
      </c>
    </row>
    <row r="15" spans="1:13" x14ac:dyDescent="0.3">
      <c r="A15" s="6" t="s">
        <v>25</v>
      </c>
      <c r="B15" s="6" t="s">
        <v>305</v>
      </c>
      <c r="C15" s="6">
        <v>51</v>
      </c>
      <c r="D15" s="6">
        <v>24024.959999999999</v>
      </c>
      <c r="E15" s="7">
        <v>5</v>
      </c>
      <c r="F15" s="7">
        <v>20</v>
      </c>
      <c r="G15" s="7">
        <v>0.8</v>
      </c>
      <c r="H15" s="7">
        <v>-9.9999999999999978E-2</v>
      </c>
      <c r="I15" s="7">
        <v>1</v>
      </c>
      <c r="J15" s="8">
        <v>19</v>
      </c>
      <c r="K15" s="8">
        <v>0.8</v>
      </c>
      <c r="L15" s="8">
        <v>-0.30000000000000004</v>
      </c>
      <c r="M15" s="8">
        <v>9</v>
      </c>
    </row>
    <row r="16" spans="1:13" x14ac:dyDescent="0.3">
      <c r="A16" s="6" t="s">
        <v>26</v>
      </c>
      <c r="B16" s="6" t="s">
        <v>306</v>
      </c>
      <c r="C16" s="6">
        <v>52</v>
      </c>
      <c r="D16" s="6">
        <v>31952.742399999999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3">
      <c r="A17" s="6" t="s">
        <v>27</v>
      </c>
      <c r="B17" s="6" t="s">
        <v>307</v>
      </c>
      <c r="C17" s="6">
        <v>53</v>
      </c>
      <c r="D17" s="6">
        <v>54488.524799999999</v>
      </c>
      <c r="E17" s="7">
        <v>5</v>
      </c>
      <c r="F17" s="7">
        <v>96</v>
      </c>
      <c r="G17" s="7">
        <v>1.8</v>
      </c>
      <c r="H17" s="7">
        <v>-9.9999999999999867E-2</v>
      </c>
      <c r="I17" s="7">
        <v>13</v>
      </c>
      <c r="J17" s="8">
        <v>88</v>
      </c>
      <c r="K17" s="8">
        <v>1.6</v>
      </c>
      <c r="L17" s="8">
        <v>-0.19999999999999996</v>
      </c>
      <c r="M17" s="8">
        <v>41</v>
      </c>
    </row>
    <row r="18" spans="1:13" x14ac:dyDescent="0.3">
      <c r="A18" s="6" t="s">
        <v>28</v>
      </c>
      <c r="B18" s="6" t="s">
        <v>308</v>
      </c>
      <c r="C18" s="6">
        <v>55</v>
      </c>
      <c r="D18" s="6">
        <v>67245.030400000003</v>
      </c>
      <c r="E18" s="7">
        <v>19</v>
      </c>
      <c r="F18" s="7">
        <v>122</v>
      </c>
      <c r="G18" s="7">
        <v>1.8</v>
      </c>
      <c r="H18" s="7">
        <v>-9.9999999999999867E-2</v>
      </c>
      <c r="I18" s="7">
        <v>16</v>
      </c>
      <c r="J18" s="8">
        <v>112</v>
      </c>
      <c r="K18" s="8">
        <v>1.7</v>
      </c>
      <c r="L18" s="8">
        <v>-0.19999999999999996</v>
      </c>
      <c r="M18" s="8">
        <v>52</v>
      </c>
    </row>
    <row r="19" spans="1:13" x14ac:dyDescent="0.3">
      <c r="A19" s="6" t="s">
        <v>29</v>
      </c>
      <c r="B19" s="6" t="s">
        <v>309</v>
      </c>
      <c r="C19" s="6">
        <v>57</v>
      </c>
      <c r="D19" s="6">
        <v>57404.236799999999</v>
      </c>
      <c r="E19" s="7">
        <v>0</v>
      </c>
      <c r="F19" s="7">
        <v>49</v>
      </c>
      <c r="G19" s="7">
        <v>0.9</v>
      </c>
      <c r="H19" s="7">
        <v>0</v>
      </c>
      <c r="I19" s="7">
        <v>2</v>
      </c>
      <c r="J19" s="8">
        <v>47</v>
      </c>
      <c r="K19" s="8">
        <v>0.8</v>
      </c>
      <c r="L19" s="8">
        <v>-0.30000000000000004</v>
      </c>
      <c r="M19" s="8">
        <v>22</v>
      </c>
    </row>
    <row r="20" spans="1:13" x14ac:dyDescent="0.3">
      <c r="A20" s="6" t="s">
        <v>30</v>
      </c>
      <c r="B20" s="6" t="s">
        <v>310</v>
      </c>
      <c r="C20" s="6">
        <v>58</v>
      </c>
      <c r="D20" s="6">
        <v>116136.49920000001</v>
      </c>
      <c r="E20" s="7">
        <v>0</v>
      </c>
      <c r="F20" s="7">
        <v>104</v>
      </c>
      <c r="G20" s="7">
        <v>0.9</v>
      </c>
      <c r="H20" s="7">
        <v>-9.9999999999999978E-2</v>
      </c>
      <c r="I20" s="7">
        <v>4</v>
      </c>
      <c r="J20" s="8">
        <v>99</v>
      </c>
      <c r="K20" s="8">
        <v>0.9</v>
      </c>
      <c r="L20" s="8">
        <v>-0.20000000000000007</v>
      </c>
      <c r="M20" s="8">
        <v>46</v>
      </c>
    </row>
    <row r="21" spans="1:13" x14ac:dyDescent="0.3">
      <c r="A21" s="6" t="s">
        <v>31</v>
      </c>
      <c r="B21" s="6" t="s">
        <v>311</v>
      </c>
      <c r="C21" s="6">
        <v>61</v>
      </c>
      <c r="D21" s="6">
        <v>106703.5392</v>
      </c>
      <c r="E21" s="7">
        <v>20</v>
      </c>
      <c r="F21" s="7">
        <v>187</v>
      </c>
      <c r="G21" s="7">
        <v>1.8</v>
      </c>
      <c r="H21" s="7">
        <v>-9.9999999999999867E-2</v>
      </c>
      <c r="I21" s="7">
        <v>25</v>
      </c>
      <c r="J21" s="8">
        <v>172</v>
      </c>
      <c r="K21" s="8">
        <v>1.6</v>
      </c>
      <c r="L21" s="8">
        <v>-0.19999999999999996</v>
      </c>
      <c r="M21" s="8">
        <v>79</v>
      </c>
    </row>
    <row r="22" spans="1:13" x14ac:dyDescent="0.3">
      <c r="A22" s="6" t="s">
        <v>32</v>
      </c>
      <c r="B22" s="6" t="s">
        <v>312</v>
      </c>
      <c r="C22" s="6">
        <v>62</v>
      </c>
      <c r="D22" s="6">
        <v>53847.142399999997</v>
      </c>
      <c r="E22" s="7">
        <v>0</v>
      </c>
      <c r="F22" s="7">
        <v>0</v>
      </c>
      <c r="G22" s="7">
        <v>0</v>
      </c>
      <c r="H22" s="7">
        <v>-0.7</v>
      </c>
      <c r="I22" s="7">
        <v>0</v>
      </c>
      <c r="J22" s="8">
        <v>0</v>
      </c>
      <c r="K22" s="8">
        <v>0</v>
      </c>
      <c r="L22" s="8">
        <v>-0.8</v>
      </c>
      <c r="M22" s="8">
        <v>0</v>
      </c>
    </row>
    <row r="23" spans="1:13" x14ac:dyDescent="0.3">
      <c r="A23" s="6" t="s">
        <v>33</v>
      </c>
      <c r="B23" s="6" t="s">
        <v>313</v>
      </c>
      <c r="C23" s="6">
        <v>63</v>
      </c>
      <c r="D23" s="6">
        <v>105566.6176</v>
      </c>
      <c r="E23" s="7">
        <v>4</v>
      </c>
      <c r="F23" s="7">
        <v>95</v>
      </c>
      <c r="G23" s="7">
        <v>0.9</v>
      </c>
      <c r="H23" s="7">
        <v>-9.9999999999999978E-2</v>
      </c>
      <c r="I23" s="7">
        <v>3</v>
      </c>
      <c r="J23" s="8">
        <v>91</v>
      </c>
      <c r="K23" s="8">
        <v>0.9</v>
      </c>
      <c r="L23" s="8">
        <v>-0.20000000000000007</v>
      </c>
      <c r="M23" s="8">
        <v>42</v>
      </c>
    </row>
    <row r="24" spans="1:13" x14ac:dyDescent="0.3">
      <c r="A24" s="6" t="s">
        <v>34</v>
      </c>
      <c r="B24" s="6" t="s">
        <v>314</v>
      </c>
      <c r="C24" s="6">
        <v>64</v>
      </c>
      <c r="D24" s="6">
        <v>144628.5312</v>
      </c>
      <c r="E24" s="7">
        <v>37</v>
      </c>
      <c r="F24" s="7">
        <v>251</v>
      </c>
      <c r="G24" s="7">
        <v>1.7</v>
      </c>
      <c r="H24" s="7">
        <v>-0.19999999999999996</v>
      </c>
      <c r="I24" s="7">
        <v>33</v>
      </c>
      <c r="J24" s="8">
        <v>230</v>
      </c>
      <c r="K24" s="8">
        <v>1.6</v>
      </c>
      <c r="L24" s="8">
        <v>-0.19999999999999996</v>
      </c>
      <c r="M24" s="8">
        <v>106</v>
      </c>
    </row>
    <row r="25" spans="1:13" x14ac:dyDescent="0.3">
      <c r="A25" s="6" t="s">
        <v>35</v>
      </c>
      <c r="B25" s="6" t="s">
        <v>315</v>
      </c>
      <c r="C25" s="6">
        <v>65</v>
      </c>
      <c r="D25" s="6">
        <v>37383.321600000003</v>
      </c>
      <c r="E25" s="7">
        <v>18</v>
      </c>
      <c r="F25" s="7">
        <v>67</v>
      </c>
      <c r="G25" s="7">
        <v>1.8</v>
      </c>
      <c r="H25" s="7">
        <v>-9.9999999999999867E-2</v>
      </c>
      <c r="I25" s="7">
        <v>9</v>
      </c>
      <c r="J25" s="8">
        <v>61</v>
      </c>
      <c r="K25" s="8">
        <v>1.6</v>
      </c>
      <c r="L25" s="8">
        <v>-0.19999999999999996</v>
      </c>
      <c r="M25" s="8">
        <v>28</v>
      </c>
    </row>
    <row r="26" spans="1:13" x14ac:dyDescent="0.3">
      <c r="A26" s="6" t="s">
        <v>36</v>
      </c>
      <c r="B26" s="6" t="s">
        <v>316</v>
      </c>
      <c r="C26" s="6">
        <v>68</v>
      </c>
      <c r="D26" s="6">
        <v>79310.796799999996</v>
      </c>
      <c r="E26" s="7">
        <v>6</v>
      </c>
      <c r="F26" s="7">
        <v>62</v>
      </c>
      <c r="G26" s="7">
        <v>0.8</v>
      </c>
      <c r="H26" s="7">
        <v>-9.9999999999999978E-2</v>
      </c>
      <c r="I26" s="7">
        <v>1</v>
      </c>
      <c r="J26" s="8">
        <v>61</v>
      </c>
      <c r="K26" s="8">
        <v>0.8</v>
      </c>
      <c r="L26" s="8">
        <v>-0.19999999999999996</v>
      </c>
      <c r="M26" s="8">
        <v>28</v>
      </c>
    </row>
    <row r="27" spans="1:13" x14ac:dyDescent="0.3">
      <c r="A27" s="6" t="s">
        <v>37</v>
      </c>
      <c r="B27" s="6" t="s">
        <v>317</v>
      </c>
      <c r="C27" s="6">
        <v>69</v>
      </c>
      <c r="D27" s="6">
        <v>55825.792000000001</v>
      </c>
      <c r="E27" s="7">
        <v>2</v>
      </c>
      <c r="F27" s="7">
        <v>46</v>
      </c>
      <c r="G27" s="7">
        <v>0.8</v>
      </c>
      <c r="H27" s="7">
        <v>-9.9999999999999978E-2</v>
      </c>
      <c r="I27" s="7">
        <v>2</v>
      </c>
      <c r="J27" s="8">
        <v>44</v>
      </c>
      <c r="K27" s="8">
        <v>0.8</v>
      </c>
      <c r="L27" s="8">
        <v>-0.19999999999999996</v>
      </c>
      <c r="M27" s="8">
        <v>20</v>
      </c>
    </row>
    <row r="28" spans="1:13" x14ac:dyDescent="0.3">
      <c r="A28" s="6" t="s">
        <v>38</v>
      </c>
      <c r="B28" s="6" t="s">
        <v>318</v>
      </c>
      <c r="C28" s="6">
        <v>70</v>
      </c>
      <c r="D28" s="6">
        <v>57304.857600000003</v>
      </c>
      <c r="E28" s="7">
        <v>16</v>
      </c>
      <c r="F28" s="7">
        <v>51</v>
      </c>
      <c r="G28" s="7">
        <v>0.9</v>
      </c>
      <c r="H28" s="7">
        <v>-9.9999999999999978E-2</v>
      </c>
      <c r="I28" s="7">
        <v>2</v>
      </c>
      <c r="J28" s="8">
        <v>49</v>
      </c>
      <c r="K28" s="8">
        <v>0.9</v>
      </c>
      <c r="L28" s="8">
        <v>-0.20000000000000007</v>
      </c>
      <c r="M28" s="8">
        <v>22</v>
      </c>
    </row>
    <row r="29" spans="1:13" x14ac:dyDescent="0.3">
      <c r="A29" s="6" t="s">
        <v>39</v>
      </c>
      <c r="B29" s="6" t="s">
        <v>319</v>
      </c>
      <c r="C29" s="6">
        <v>71</v>
      </c>
      <c r="D29" s="6">
        <v>39299.225599999998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3">
      <c r="A30" s="6" t="s">
        <v>40</v>
      </c>
      <c r="B30" s="6" t="s">
        <v>320</v>
      </c>
      <c r="C30" s="6">
        <v>72</v>
      </c>
      <c r="D30" s="6">
        <v>58379.852800000001</v>
      </c>
      <c r="E30" s="7">
        <v>10</v>
      </c>
      <c r="F30" s="7">
        <v>54</v>
      </c>
      <c r="G30" s="7">
        <v>0.9</v>
      </c>
      <c r="H30" s="7">
        <v>-9.9999999999999978E-2</v>
      </c>
      <c r="I30" s="7">
        <v>1</v>
      </c>
      <c r="J30" s="8">
        <v>52</v>
      </c>
      <c r="K30" s="8">
        <v>0.9</v>
      </c>
      <c r="L30" s="8">
        <v>-0.20000000000000007</v>
      </c>
      <c r="M30" s="8">
        <v>24</v>
      </c>
    </row>
    <row r="31" spans="1:13" x14ac:dyDescent="0.3">
      <c r="A31" s="6" t="s">
        <v>41</v>
      </c>
      <c r="B31" s="6" t="s">
        <v>321</v>
      </c>
      <c r="C31" s="6">
        <v>73</v>
      </c>
      <c r="D31" s="6">
        <v>66415.155199999994</v>
      </c>
      <c r="E31" s="7">
        <v>3</v>
      </c>
      <c r="F31" s="7">
        <v>115</v>
      </c>
      <c r="G31" s="7">
        <v>1.7</v>
      </c>
      <c r="H31" s="7">
        <v>-0.19999999999999996</v>
      </c>
      <c r="I31" s="7">
        <v>15</v>
      </c>
      <c r="J31" s="8">
        <v>106</v>
      </c>
      <c r="K31" s="8">
        <v>1.6</v>
      </c>
      <c r="L31" s="8">
        <v>-0.19999999999999996</v>
      </c>
      <c r="M31" s="8">
        <v>49</v>
      </c>
    </row>
    <row r="32" spans="1:13" x14ac:dyDescent="0.3">
      <c r="A32" s="6" t="s">
        <v>42</v>
      </c>
      <c r="B32" s="6" t="s">
        <v>322</v>
      </c>
      <c r="C32" s="6">
        <v>76</v>
      </c>
      <c r="D32" s="6">
        <v>65382.630400000002</v>
      </c>
      <c r="E32" s="7">
        <v>10</v>
      </c>
      <c r="F32" s="7">
        <v>58</v>
      </c>
      <c r="G32" s="7">
        <v>0.9</v>
      </c>
      <c r="H32" s="7">
        <v>-9.9999999999999978E-2</v>
      </c>
      <c r="I32" s="7">
        <v>2</v>
      </c>
      <c r="J32" s="8">
        <v>55</v>
      </c>
      <c r="K32" s="8">
        <v>0.8</v>
      </c>
      <c r="L32" s="8">
        <v>-0.30000000000000004</v>
      </c>
      <c r="M32" s="8">
        <v>25</v>
      </c>
    </row>
    <row r="33" spans="1:13" x14ac:dyDescent="0.3">
      <c r="A33" s="6" t="s">
        <v>43</v>
      </c>
      <c r="B33" s="6" t="s">
        <v>323</v>
      </c>
      <c r="C33" s="6">
        <v>77</v>
      </c>
      <c r="D33" s="6">
        <v>128959.232</v>
      </c>
      <c r="E33" s="7">
        <v>3</v>
      </c>
      <c r="F33" s="7">
        <v>82</v>
      </c>
      <c r="G33" s="7">
        <v>0.6</v>
      </c>
      <c r="H33" s="7">
        <v>-0.20000000000000007</v>
      </c>
      <c r="I33" s="7">
        <v>0</v>
      </c>
      <c r="J33" s="8">
        <v>83</v>
      </c>
      <c r="K33" s="8">
        <v>0.6</v>
      </c>
      <c r="L33" s="8">
        <v>-0.20000000000000007</v>
      </c>
      <c r="M33" s="8">
        <v>38</v>
      </c>
    </row>
    <row r="34" spans="1:13" x14ac:dyDescent="0.3">
      <c r="A34" s="6" t="s">
        <v>44</v>
      </c>
      <c r="B34" s="6" t="s">
        <v>324</v>
      </c>
      <c r="C34" s="6">
        <v>78</v>
      </c>
      <c r="D34" s="6">
        <v>132750.3872</v>
      </c>
      <c r="E34" s="7">
        <v>0</v>
      </c>
      <c r="F34" s="7">
        <v>0</v>
      </c>
      <c r="G34" s="7">
        <v>0</v>
      </c>
      <c r="H34" s="7">
        <v>-0.3</v>
      </c>
      <c r="I34" s="7">
        <v>0</v>
      </c>
      <c r="J34" s="8">
        <v>0</v>
      </c>
      <c r="K34" s="8">
        <v>0</v>
      </c>
      <c r="L34" s="8">
        <v>-0.4</v>
      </c>
      <c r="M34" s="8">
        <v>0</v>
      </c>
    </row>
    <row r="35" spans="1:13" x14ac:dyDescent="0.3">
      <c r="A35" s="6" t="s">
        <v>45</v>
      </c>
      <c r="B35" s="6" t="s">
        <v>325</v>
      </c>
      <c r="C35" s="6">
        <v>79</v>
      </c>
      <c r="D35" s="6">
        <v>130247.21920000001</v>
      </c>
      <c r="E35" s="7">
        <v>0</v>
      </c>
      <c r="F35" s="7">
        <v>115</v>
      </c>
      <c r="G35" s="7">
        <v>0.9</v>
      </c>
      <c r="H35" s="7">
        <v>-9.9999999999999978E-2</v>
      </c>
      <c r="I35" s="7">
        <v>4</v>
      </c>
      <c r="J35" s="8">
        <v>110</v>
      </c>
      <c r="K35" s="8">
        <v>0.8</v>
      </c>
      <c r="L35" s="8">
        <v>-0.30000000000000004</v>
      </c>
      <c r="M35" s="8">
        <v>51</v>
      </c>
    </row>
    <row r="36" spans="1:13" x14ac:dyDescent="0.3">
      <c r="A36" s="6" t="s">
        <v>46</v>
      </c>
      <c r="B36" s="6" t="s">
        <v>326</v>
      </c>
      <c r="C36" s="6">
        <v>101</v>
      </c>
      <c r="D36" s="6">
        <v>57525.068800000001</v>
      </c>
      <c r="E36" s="7">
        <v>7</v>
      </c>
      <c r="F36" s="7">
        <v>133</v>
      </c>
      <c r="G36" s="7">
        <v>2.2999999999999998</v>
      </c>
      <c r="H36" s="7">
        <v>-0.20000000000000018</v>
      </c>
      <c r="I36" s="7">
        <v>13</v>
      </c>
      <c r="J36" s="8">
        <v>128</v>
      </c>
      <c r="K36" s="8">
        <v>2.2000000000000002</v>
      </c>
      <c r="L36" s="8">
        <v>0</v>
      </c>
      <c r="M36" s="8">
        <v>59</v>
      </c>
    </row>
    <row r="37" spans="1:13" x14ac:dyDescent="0.3">
      <c r="A37" s="6" t="s">
        <v>47</v>
      </c>
      <c r="B37" s="6" t="s">
        <v>327</v>
      </c>
      <c r="C37" s="6">
        <v>102</v>
      </c>
      <c r="D37" s="6">
        <v>57020.313600000001</v>
      </c>
      <c r="E37" s="7">
        <v>7</v>
      </c>
      <c r="F37" s="7">
        <v>100</v>
      </c>
      <c r="G37" s="7">
        <v>1.8</v>
      </c>
      <c r="H37" s="7">
        <v>-9.9999999999999867E-2</v>
      </c>
      <c r="I37" s="7">
        <v>13</v>
      </c>
      <c r="J37" s="8">
        <v>91</v>
      </c>
      <c r="K37" s="8">
        <v>1.6</v>
      </c>
      <c r="L37" s="8">
        <v>-0.19999999999999996</v>
      </c>
      <c r="M37" s="8">
        <v>42</v>
      </c>
    </row>
    <row r="38" spans="1:13" x14ac:dyDescent="0.3">
      <c r="A38" s="6" t="s">
        <v>48</v>
      </c>
      <c r="B38" s="6" t="s">
        <v>328</v>
      </c>
      <c r="C38" s="6">
        <v>103</v>
      </c>
      <c r="D38" s="6">
        <v>107714.9952</v>
      </c>
      <c r="E38" s="7">
        <v>22</v>
      </c>
      <c r="F38" s="7">
        <v>184</v>
      </c>
      <c r="G38" s="7">
        <v>1.7</v>
      </c>
      <c r="H38" s="7">
        <v>-0.10000000000000009</v>
      </c>
      <c r="I38" s="7">
        <v>24</v>
      </c>
      <c r="J38" s="8">
        <v>169</v>
      </c>
      <c r="K38" s="8">
        <v>1.6</v>
      </c>
      <c r="L38" s="8">
        <v>-0.19999999999999996</v>
      </c>
      <c r="M38" s="8">
        <v>78</v>
      </c>
    </row>
    <row r="39" spans="1:13" x14ac:dyDescent="0.3">
      <c r="A39" s="6" t="s">
        <v>49</v>
      </c>
      <c r="B39" s="6" t="s">
        <v>329</v>
      </c>
      <c r="C39" s="6">
        <v>104</v>
      </c>
      <c r="D39" s="6">
        <v>54605.055999999997</v>
      </c>
      <c r="E39" s="7">
        <v>6</v>
      </c>
      <c r="F39" s="7">
        <v>102</v>
      </c>
      <c r="G39" s="7">
        <v>1.9</v>
      </c>
      <c r="H39" s="7">
        <v>-0.30000000000000027</v>
      </c>
      <c r="I39" s="7">
        <v>12</v>
      </c>
      <c r="J39" s="8">
        <v>110</v>
      </c>
      <c r="K39" s="8">
        <v>2</v>
      </c>
      <c r="L39" s="8">
        <v>-0.20000000000000018</v>
      </c>
      <c r="M39" s="8">
        <v>51</v>
      </c>
    </row>
    <row r="40" spans="1:13" x14ac:dyDescent="0.3">
      <c r="A40" s="6" t="s">
        <v>50</v>
      </c>
      <c r="B40" s="6" t="s">
        <v>330</v>
      </c>
      <c r="C40" s="6">
        <v>105</v>
      </c>
      <c r="D40" s="6">
        <v>106920.0128</v>
      </c>
      <c r="E40" s="7">
        <v>14</v>
      </c>
      <c r="F40" s="7">
        <v>194</v>
      </c>
      <c r="G40" s="7">
        <v>1.8</v>
      </c>
      <c r="H40" s="7">
        <v>-0.40000000000000013</v>
      </c>
      <c r="I40" s="7">
        <v>24</v>
      </c>
      <c r="J40" s="8">
        <v>211</v>
      </c>
      <c r="K40" s="8">
        <v>2</v>
      </c>
      <c r="L40" s="8">
        <v>-0.20000000000000018</v>
      </c>
      <c r="M40" s="8">
        <v>97</v>
      </c>
    </row>
    <row r="41" spans="1:13" x14ac:dyDescent="0.3">
      <c r="A41" s="6" t="s">
        <v>51</v>
      </c>
      <c r="B41" s="6" t="s">
        <v>331</v>
      </c>
      <c r="C41" s="6">
        <v>106</v>
      </c>
      <c r="D41" s="6">
        <v>92756.991999999998</v>
      </c>
      <c r="E41" s="7">
        <v>6</v>
      </c>
      <c r="F41" s="7">
        <v>118</v>
      </c>
      <c r="G41" s="7">
        <v>1.3</v>
      </c>
      <c r="H41" s="7">
        <v>-9.9999999999999867E-2</v>
      </c>
      <c r="I41" s="7">
        <v>10</v>
      </c>
      <c r="J41" s="8">
        <v>114</v>
      </c>
      <c r="K41" s="8">
        <v>1.2</v>
      </c>
      <c r="L41" s="8">
        <v>-0.10000000000000009</v>
      </c>
      <c r="M41" s="8">
        <v>53</v>
      </c>
    </row>
    <row r="42" spans="1:13" x14ac:dyDescent="0.3">
      <c r="A42" s="6" t="s">
        <v>52</v>
      </c>
      <c r="B42" s="6" t="s">
        <v>332</v>
      </c>
      <c r="C42" s="6">
        <v>107</v>
      </c>
      <c r="D42" s="6">
        <v>133422.1568</v>
      </c>
      <c r="E42" s="7">
        <v>18</v>
      </c>
      <c r="F42" s="7">
        <v>308</v>
      </c>
      <c r="G42" s="7">
        <v>2.2999999999999998</v>
      </c>
      <c r="H42" s="7">
        <v>-0.20000000000000018</v>
      </c>
      <c r="I42" s="7">
        <v>31</v>
      </c>
      <c r="J42" s="8">
        <v>295</v>
      </c>
      <c r="K42" s="8">
        <v>2.2000000000000002</v>
      </c>
      <c r="L42" s="8">
        <v>0</v>
      </c>
      <c r="M42" s="8">
        <v>136</v>
      </c>
    </row>
    <row r="43" spans="1:13" x14ac:dyDescent="0.3">
      <c r="A43" s="6" t="s">
        <v>53</v>
      </c>
      <c r="B43" s="6" t="s">
        <v>333</v>
      </c>
      <c r="C43" s="6">
        <v>108</v>
      </c>
      <c r="D43" s="6">
        <v>125587.68640000001</v>
      </c>
      <c r="E43" s="7">
        <v>20</v>
      </c>
      <c r="F43" s="7">
        <v>229</v>
      </c>
      <c r="G43" s="7">
        <v>1.8</v>
      </c>
      <c r="H43" s="7">
        <v>-0.40000000000000013</v>
      </c>
      <c r="I43" s="7">
        <v>28</v>
      </c>
      <c r="J43" s="8">
        <v>249</v>
      </c>
      <c r="K43" s="8">
        <v>2</v>
      </c>
      <c r="L43" s="8">
        <v>-0.20000000000000018</v>
      </c>
      <c r="M43" s="8">
        <v>115</v>
      </c>
    </row>
    <row r="44" spans="1:13" x14ac:dyDescent="0.3">
      <c r="A44" s="6" t="s">
        <v>54</v>
      </c>
      <c r="B44" s="6" t="s">
        <v>334</v>
      </c>
      <c r="C44" s="6">
        <v>109</v>
      </c>
      <c r="D44" s="6">
        <v>45953.126400000001</v>
      </c>
      <c r="E44" s="7">
        <v>2</v>
      </c>
      <c r="F44" s="7">
        <v>19</v>
      </c>
      <c r="G44" s="7">
        <v>0.4</v>
      </c>
      <c r="H44" s="7">
        <v>-9.9999999999999978E-2</v>
      </c>
      <c r="I44" s="7">
        <v>0</v>
      </c>
      <c r="J44" s="8">
        <v>19</v>
      </c>
      <c r="K44" s="8">
        <v>0.4</v>
      </c>
      <c r="L44" s="8">
        <v>-9.9999999999999978E-2</v>
      </c>
      <c r="M44" s="8">
        <v>9</v>
      </c>
    </row>
    <row r="45" spans="1:13" x14ac:dyDescent="0.3">
      <c r="A45" s="6" t="s">
        <v>55</v>
      </c>
      <c r="B45" s="6" t="s">
        <v>335</v>
      </c>
      <c r="C45" s="6">
        <v>110</v>
      </c>
      <c r="D45" s="6">
        <v>51194.624000000003</v>
      </c>
      <c r="E45" s="7">
        <v>14</v>
      </c>
      <c r="F45" s="7">
        <v>118</v>
      </c>
      <c r="G45" s="7">
        <v>2.2999999999999998</v>
      </c>
      <c r="H45" s="7">
        <v>-0.20000000000000018</v>
      </c>
      <c r="I45" s="7">
        <v>12</v>
      </c>
      <c r="J45" s="8">
        <v>113</v>
      </c>
      <c r="K45" s="8">
        <v>2.2000000000000002</v>
      </c>
      <c r="L45" s="8">
        <v>-9.9999999999999645E-2</v>
      </c>
      <c r="M45" s="8">
        <v>52</v>
      </c>
    </row>
    <row r="46" spans="1:13" x14ac:dyDescent="0.3">
      <c r="A46" s="6" t="s">
        <v>56</v>
      </c>
      <c r="B46" s="6" t="s">
        <v>336</v>
      </c>
      <c r="C46" s="6">
        <v>111</v>
      </c>
      <c r="D46" s="6">
        <v>64672.2048</v>
      </c>
      <c r="E46" s="7">
        <v>12</v>
      </c>
      <c r="F46" s="7">
        <v>117</v>
      </c>
      <c r="G46" s="7">
        <v>1.8</v>
      </c>
      <c r="H46" s="7">
        <v>-0.30000000000000004</v>
      </c>
      <c r="I46" s="7">
        <v>14</v>
      </c>
      <c r="J46" s="8">
        <v>128</v>
      </c>
      <c r="K46" s="8">
        <v>2</v>
      </c>
      <c r="L46" s="8">
        <v>-0.20000000000000018</v>
      </c>
      <c r="M46" s="8">
        <v>59</v>
      </c>
    </row>
    <row r="47" spans="1:13" x14ac:dyDescent="0.3">
      <c r="A47" s="6" t="s">
        <v>57</v>
      </c>
      <c r="B47" s="6" t="s">
        <v>337</v>
      </c>
      <c r="C47" s="6">
        <v>112</v>
      </c>
      <c r="D47" s="6">
        <v>73260.595199999996</v>
      </c>
      <c r="E47" s="7">
        <v>18</v>
      </c>
      <c r="F47" s="7">
        <v>132</v>
      </c>
      <c r="G47" s="7">
        <v>1.8</v>
      </c>
      <c r="H47" s="7">
        <v>-0.30000000000000004</v>
      </c>
      <c r="I47" s="7">
        <v>16</v>
      </c>
      <c r="J47" s="8">
        <v>143</v>
      </c>
      <c r="K47" s="8">
        <v>2</v>
      </c>
      <c r="L47" s="8">
        <v>-0.20000000000000018</v>
      </c>
      <c r="M47" s="8">
        <v>66</v>
      </c>
    </row>
    <row r="48" spans="1:13" x14ac:dyDescent="0.3">
      <c r="A48" s="6" t="s">
        <v>58</v>
      </c>
      <c r="B48" s="6" t="s">
        <v>338</v>
      </c>
      <c r="C48" s="6">
        <v>113</v>
      </c>
      <c r="D48" s="6">
        <v>45575.2192</v>
      </c>
      <c r="E48" s="7">
        <v>20</v>
      </c>
      <c r="F48" s="7">
        <v>83</v>
      </c>
      <c r="G48" s="7">
        <v>1.8</v>
      </c>
      <c r="H48" s="7">
        <v>-0.40000000000000013</v>
      </c>
      <c r="I48" s="7">
        <v>10</v>
      </c>
      <c r="J48" s="8">
        <v>90</v>
      </c>
      <c r="K48" s="8">
        <v>2</v>
      </c>
      <c r="L48" s="8">
        <v>-0.20000000000000018</v>
      </c>
      <c r="M48" s="8">
        <v>41</v>
      </c>
    </row>
    <row r="49" spans="1:13" x14ac:dyDescent="0.3">
      <c r="A49" s="6" t="s">
        <v>59</v>
      </c>
      <c r="B49" s="6" t="s">
        <v>339</v>
      </c>
      <c r="C49" s="6">
        <v>114</v>
      </c>
      <c r="D49" s="6">
        <v>107343.0272</v>
      </c>
      <c r="E49" s="7">
        <v>5</v>
      </c>
      <c r="F49" s="7">
        <v>44</v>
      </c>
      <c r="G49" s="7">
        <v>0.4</v>
      </c>
      <c r="H49" s="7">
        <v>-9.9999999999999978E-2</v>
      </c>
      <c r="I49" s="7">
        <v>0</v>
      </c>
      <c r="J49" s="8">
        <v>45</v>
      </c>
      <c r="K49" s="8">
        <v>0.4</v>
      </c>
      <c r="L49" s="8">
        <v>-9.9999999999999978E-2</v>
      </c>
      <c r="M49" s="8">
        <v>21</v>
      </c>
    </row>
    <row r="50" spans="1:13" x14ac:dyDescent="0.3">
      <c r="A50" s="6" t="s">
        <v>60</v>
      </c>
      <c r="B50" s="6" t="s">
        <v>340</v>
      </c>
      <c r="C50" s="6">
        <v>115</v>
      </c>
      <c r="D50" s="6">
        <v>34212.326399999998</v>
      </c>
      <c r="E50" s="7">
        <v>19</v>
      </c>
      <c r="F50" s="7">
        <v>79</v>
      </c>
      <c r="G50" s="7">
        <v>2.2999999999999998</v>
      </c>
      <c r="H50" s="7">
        <v>-0.20000000000000018</v>
      </c>
      <c r="I50" s="7">
        <v>8</v>
      </c>
      <c r="J50" s="8">
        <v>76</v>
      </c>
      <c r="K50" s="8">
        <v>2.2000000000000002</v>
      </c>
      <c r="L50" s="8">
        <v>-9.9999999999999645E-2</v>
      </c>
      <c r="M50" s="8">
        <v>35</v>
      </c>
    </row>
    <row r="51" spans="1:13" x14ac:dyDescent="0.3">
      <c r="A51" s="6" t="s">
        <v>61</v>
      </c>
      <c r="B51" s="6" t="s">
        <v>341</v>
      </c>
      <c r="C51" s="6">
        <v>116</v>
      </c>
      <c r="D51" s="6">
        <v>90552.038400000005</v>
      </c>
      <c r="E51" s="7">
        <v>42</v>
      </c>
      <c r="F51" s="7">
        <v>211</v>
      </c>
      <c r="G51" s="7">
        <v>2.2999999999999998</v>
      </c>
      <c r="H51" s="7">
        <v>-0.20000000000000018</v>
      </c>
      <c r="I51" s="7">
        <v>21</v>
      </c>
      <c r="J51" s="8">
        <v>202</v>
      </c>
      <c r="K51" s="8">
        <v>2.2000000000000002</v>
      </c>
      <c r="L51" s="8">
        <v>0</v>
      </c>
      <c r="M51" s="8">
        <v>93</v>
      </c>
    </row>
    <row r="52" spans="1:13" x14ac:dyDescent="0.3">
      <c r="A52" s="6" t="s">
        <v>62</v>
      </c>
      <c r="B52" s="6" t="s">
        <v>342</v>
      </c>
      <c r="C52" s="6">
        <v>117</v>
      </c>
      <c r="D52" s="6">
        <v>30749.721600000001</v>
      </c>
      <c r="E52" s="7">
        <v>0</v>
      </c>
      <c r="F52" s="7">
        <v>71</v>
      </c>
      <c r="G52" s="7">
        <v>2.2999999999999998</v>
      </c>
      <c r="H52" s="7">
        <v>-0.20000000000000018</v>
      </c>
      <c r="I52" s="7">
        <v>7</v>
      </c>
      <c r="J52" s="8">
        <v>68</v>
      </c>
      <c r="K52" s="8">
        <v>2.2000000000000002</v>
      </c>
      <c r="L52" s="8">
        <v>0</v>
      </c>
      <c r="M52" s="8">
        <v>31</v>
      </c>
    </row>
    <row r="53" spans="1:13" x14ac:dyDescent="0.3">
      <c r="A53" s="6" t="s">
        <v>63</v>
      </c>
      <c r="B53" s="6" t="s">
        <v>343</v>
      </c>
      <c r="C53" s="6">
        <v>118</v>
      </c>
      <c r="D53" s="6">
        <v>36128.844799999999</v>
      </c>
      <c r="E53" s="7">
        <v>2</v>
      </c>
      <c r="F53" s="7">
        <v>65</v>
      </c>
      <c r="G53" s="7">
        <v>1.8</v>
      </c>
      <c r="H53" s="7">
        <v>-9.9999999999999867E-2</v>
      </c>
      <c r="I53" s="7">
        <v>9</v>
      </c>
      <c r="J53" s="8">
        <v>60</v>
      </c>
      <c r="K53" s="8">
        <v>1.7</v>
      </c>
      <c r="L53" s="8">
        <v>-0.19999999999999996</v>
      </c>
      <c r="M53" s="8">
        <v>28</v>
      </c>
    </row>
    <row r="54" spans="1:13" x14ac:dyDescent="0.3">
      <c r="A54" s="6" t="s">
        <v>64</v>
      </c>
      <c r="B54" s="6" t="s">
        <v>344</v>
      </c>
      <c r="C54" s="6">
        <v>119</v>
      </c>
      <c r="D54" s="6">
        <v>34701.465600000003</v>
      </c>
      <c r="E54" s="7">
        <v>10</v>
      </c>
      <c r="F54" s="7">
        <v>65</v>
      </c>
      <c r="G54" s="7">
        <v>1.9</v>
      </c>
      <c r="H54" s="7">
        <v>-0.30000000000000027</v>
      </c>
      <c r="I54" s="7">
        <v>8</v>
      </c>
      <c r="J54" s="8">
        <v>71</v>
      </c>
      <c r="K54" s="8">
        <v>2</v>
      </c>
      <c r="L54" s="8">
        <v>-0.20000000000000018</v>
      </c>
      <c r="M54" s="8">
        <v>33</v>
      </c>
    </row>
    <row r="55" spans="1:13" x14ac:dyDescent="0.3">
      <c r="A55" s="6" t="s">
        <v>65</v>
      </c>
      <c r="B55" s="6" t="s">
        <v>345</v>
      </c>
      <c r="C55" s="6">
        <v>120</v>
      </c>
      <c r="D55" s="6">
        <v>76592.588799999998</v>
      </c>
      <c r="E55" s="7">
        <v>19</v>
      </c>
      <c r="F55" s="7">
        <v>136</v>
      </c>
      <c r="G55" s="7">
        <v>1.8</v>
      </c>
      <c r="H55" s="7">
        <v>-0.19999999999999996</v>
      </c>
      <c r="I55" s="7">
        <v>17</v>
      </c>
      <c r="J55" s="8">
        <v>142</v>
      </c>
      <c r="K55" s="8">
        <v>1.9</v>
      </c>
      <c r="L55" s="8">
        <v>-0.20000000000000018</v>
      </c>
      <c r="M55" s="8">
        <v>65</v>
      </c>
    </row>
    <row r="56" spans="1:13" x14ac:dyDescent="0.3">
      <c r="A56" s="6" t="s">
        <v>66</v>
      </c>
      <c r="B56" s="6" t="s">
        <v>346</v>
      </c>
      <c r="C56" s="6">
        <v>121</v>
      </c>
      <c r="D56" s="6">
        <v>124665.984</v>
      </c>
      <c r="E56" s="7">
        <v>6</v>
      </c>
      <c r="F56" s="7">
        <v>51</v>
      </c>
      <c r="G56" s="7">
        <v>0.4</v>
      </c>
      <c r="H56" s="7">
        <v>-9.9999999999999978E-2</v>
      </c>
      <c r="I56" s="7">
        <v>0</v>
      </c>
      <c r="J56" s="8">
        <v>52</v>
      </c>
      <c r="K56" s="8">
        <v>0.4</v>
      </c>
      <c r="L56" s="8">
        <v>-0.19999999999999996</v>
      </c>
      <c r="M56" s="8">
        <v>24</v>
      </c>
    </row>
    <row r="57" spans="1:13" x14ac:dyDescent="0.3">
      <c r="A57" s="6" t="s">
        <v>67</v>
      </c>
      <c r="B57" s="6" t="s">
        <v>347</v>
      </c>
      <c r="C57" s="6">
        <v>151</v>
      </c>
      <c r="D57" s="6">
        <v>19085.4656</v>
      </c>
      <c r="E57" s="7">
        <v>9</v>
      </c>
      <c r="F57" s="7">
        <v>82</v>
      </c>
      <c r="G57" s="7">
        <v>4.3</v>
      </c>
      <c r="H57" s="7">
        <v>-0.10000000000000053</v>
      </c>
      <c r="I57" s="7">
        <v>17</v>
      </c>
      <c r="J57" s="8">
        <v>61</v>
      </c>
      <c r="K57" s="8">
        <v>3.2</v>
      </c>
      <c r="L57" s="8">
        <v>0.10000000000000009</v>
      </c>
      <c r="M57" s="8">
        <v>28</v>
      </c>
    </row>
    <row r="58" spans="1:13" x14ac:dyDescent="0.3">
      <c r="A58" s="6" t="s">
        <v>68</v>
      </c>
      <c r="B58" s="6" t="s">
        <v>348</v>
      </c>
      <c r="C58" s="6">
        <v>152</v>
      </c>
      <c r="D58" s="6">
        <v>38680.857600000003</v>
      </c>
      <c r="E58" s="7">
        <v>34</v>
      </c>
      <c r="F58" s="7">
        <v>157</v>
      </c>
      <c r="G58" s="7">
        <v>4.0999999999999996</v>
      </c>
      <c r="H58" s="7">
        <v>-0.10000000000000053</v>
      </c>
      <c r="I58" s="7">
        <v>34</v>
      </c>
      <c r="J58" s="8">
        <v>118</v>
      </c>
      <c r="K58" s="8">
        <v>3.1</v>
      </c>
      <c r="L58" s="8">
        <v>0.20000000000000018</v>
      </c>
      <c r="M58" s="8">
        <v>54</v>
      </c>
    </row>
    <row r="59" spans="1:13" x14ac:dyDescent="0.3">
      <c r="A59" s="6" t="s">
        <v>69</v>
      </c>
      <c r="B59" s="6" t="s">
        <v>349</v>
      </c>
      <c r="C59" s="6">
        <v>153</v>
      </c>
      <c r="D59" s="6">
        <v>75294.771200000003</v>
      </c>
      <c r="E59" s="7">
        <v>0</v>
      </c>
      <c r="F59" s="7">
        <v>0</v>
      </c>
      <c r="G59" s="7">
        <v>0</v>
      </c>
      <c r="H59" s="7">
        <v>-0.4</v>
      </c>
      <c r="I59" s="7">
        <v>0</v>
      </c>
      <c r="J59" s="8">
        <v>0</v>
      </c>
      <c r="K59" s="8">
        <v>0</v>
      </c>
      <c r="L59" s="8">
        <v>-0.6</v>
      </c>
      <c r="M59" s="8">
        <v>0</v>
      </c>
    </row>
    <row r="60" spans="1:13" x14ac:dyDescent="0.3">
      <c r="A60" s="6" t="s">
        <v>70</v>
      </c>
      <c r="B60" s="6" t="s">
        <v>350</v>
      </c>
      <c r="C60" s="6">
        <v>154</v>
      </c>
      <c r="D60" s="6">
        <v>58635.648000000001</v>
      </c>
      <c r="E60" s="7">
        <v>71</v>
      </c>
      <c r="F60" s="7">
        <v>245</v>
      </c>
      <c r="G60" s="7">
        <v>4.2</v>
      </c>
      <c r="H60" s="7">
        <v>-9.9999999999999645E-2</v>
      </c>
      <c r="I60" s="7">
        <v>52</v>
      </c>
      <c r="J60" s="8">
        <v>184</v>
      </c>
      <c r="K60" s="8">
        <v>3.1</v>
      </c>
      <c r="L60" s="8">
        <v>0.10000000000000009</v>
      </c>
      <c r="M60" s="8">
        <v>85</v>
      </c>
    </row>
    <row r="61" spans="1:13" x14ac:dyDescent="0.3">
      <c r="A61" s="6" t="s">
        <v>71</v>
      </c>
      <c r="B61" s="6" t="s">
        <v>351</v>
      </c>
      <c r="C61" s="6">
        <v>155</v>
      </c>
      <c r="D61" s="6">
        <v>51354.649599999997</v>
      </c>
      <c r="E61" s="7">
        <v>39</v>
      </c>
      <c r="F61" s="7">
        <v>224</v>
      </c>
      <c r="G61" s="7">
        <v>4.4000000000000004</v>
      </c>
      <c r="H61" s="7">
        <v>-9.9999999999999645E-2</v>
      </c>
      <c r="I61" s="7">
        <v>48</v>
      </c>
      <c r="J61" s="8">
        <v>169</v>
      </c>
      <c r="K61" s="8">
        <v>3.3</v>
      </c>
      <c r="L61" s="8">
        <v>0.19999999999999973</v>
      </c>
      <c r="M61" s="8">
        <v>78</v>
      </c>
    </row>
    <row r="62" spans="1:13" x14ac:dyDescent="0.3">
      <c r="A62" s="6" t="s">
        <v>72</v>
      </c>
      <c r="B62" s="6" t="s">
        <v>352</v>
      </c>
      <c r="C62" s="6">
        <v>156</v>
      </c>
      <c r="D62" s="6">
        <v>30994.380799999999</v>
      </c>
      <c r="E62" s="7">
        <v>0</v>
      </c>
      <c r="F62" s="7">
        <v>11</v>
      </c>
      <c r="G62" s="7">
        <v>0.4</v>
      </c>
      <c r="H62" s="7">
        <v>0</v>
      </c>
      <c r="I62" s="7">
        <v>4</v>
      </c>
      <c r="J62" s="8">
        <v>5</v>
      </c>
      <c r="K62" s="8">
        <v>0.2</v>
      </c>
      <c r="L62" s="8">
        <v>-0.3</v>
      </c>
      <c r="M62" s="8">
        <v>2</v>
      </c>
    </row>
    <row r="63" spans="1:13" x14ac:dyDescent="0.3">
      <c r="A63" s="6" t="s">
        <v>73</v>
      </c>
      <c r="B63" s="6" t="s">
        <v>353</v>
      </c>
      <c r="C63" s="6">
        <v>157</v>
      </c>
      <c r="D63" s="6">
        <v>26870.297600000002</v>
      </c>
      <c r="E63" s="7">
        <v>2</v>
      </c>
      <c r="F63" s="7">
        <v>26</v>
      </c>
      <c r="G63" s="7">
        <v>1</v>
      </c>
      <c r="H63" s="7">
        <v>-0.30000000000000004</v>
      </c>
      <c r="I63" s="7">
        <v>1</v>
      </c>
      <c r="J63" s="8">
        <v>24</v>
      </c>
      <c r="K63" s="8">
        <v>0.9</v>
      </c>
      <c r="L63" s="8">
        <v>-9.9999999999999978E-2</v>
      </c>
      <c r="M63" s="8">
        <v>11</v>
      </c>
    </row>
    <row r="64" spans="1:13" x14ac:dyDescent="0.3">
      <c r="A64" s="6" t="s">
        <v>74</v>
      </c>
      <c r="B64" s="6" t="s">
        <v>354</v>
      </c>
      <c r="C64" s="6">
        <v>158</v>
      </c>
      <c r="D64" s="6">
        <v>56141.388800000001</v>
      </c>
      <c r="E64" s="7">
        <v>5</v>
      </c>
      <c r="F64" s="7">
        <v>112</v>
      </c>
      <c r="G64" s="7">
        <v>2</v>
      </c>
      <c r="H64" s="7">
        <v>0</v>
      </c>
      <c r="I64" s="7">
        <v>6</v>
      </c>
      <c r="J64" s="8">
        <v>96</v>
      </c>
      <c r="K64" s="8">
        <v>1.7</v>
      </c>
      <c r="L64" s="8">
        <v>0</v>
      </c>
      <c r="M64" s="8">
        <v>44</v>
      </c>
    </row>
    <row r="65" spans="1:13" x14ac:dyDescent="0.3">
      <c r="A65" s="6" t="s">
        <v>75</v>
      </c>
      <c r="B65" s="6" t="s">
        <v>355</v>
      </c>
      <c r="C65" s="6">
        <v>159</v>
      </c>
      <c r="D65" s="6">
        <v>74836.070399999997</v>
      </c>
      <c r="E65" s="7">
        <v>13</v>
      </c>
      <c r="F65" s="7">
        <v>160</v>
      </c>
      <c r="G65" s="7">
        <v>2.1</v>
      </c>
      <c r="H65" s="7">
        <v>-0.10000000000000009</v>
      </c>
      <c r="I65" s="7">
        <v>8</v>
      </c>
      <c r="J65" s="8">
        <v>137</v>
      </c>
      <c r="K65" s="8">
        <v>1.8</v>
      </c>
      <c r="L65" s="8">
        <v>0</v>
      </c>
      <c r="M65" s="8">
        <v>63</v>
      </c>
    </row>
    <row r="66" spans="1:13" x14ac:dyDescent="0.3">
      <c r="A66" s="6" t="s">
        <v>76</v>
      </c>
      <c r="B66" s="6" t="s">
        <v>356</v>
      </c>
      <c r="C66" s="6">
        <v>160</v>
      </c>
      <c r="D66" s="6">
        <v>42096.2048</v>
      </c>
      <c r="E66" s="7">
        <v>5</v>
      </c>
      <c r="F66" s="7">
        <v>47</v>
      </c>
      <c r="G66" s="7">
        <v>1.1000000000000001</v>
      </c>
      <c r="H66" s="7">
        <v>-0.39999999999999991</v>
      </c>
      <c r="I66" s="7">
        <v>2</v>
      </c>
      <c r="J66" s="8">
        <v>42</v>
      </c>
      <c r="K66" s="8">
        <v>1</v>
      </c>
      <c r="L66" s="8">
        <v>-0.10000000000000009</v>
      </c>
      <c r="M66" s="8">
        <v>20</v>
      </c>
    </row>
    <row r="67" spans="1:13" x14ac:dyDescent="0.3">
      <c r="A67" s="6" t="s">
        <v>77</v>
      </c>
      <c r="B67" s="6" t="s">
        <v>357</v>
      </c>
      <c r="C67" s="6">
        <v>161</v>
      </c>
      <c r="D67" s="6">
        <v>28818.124800000001</v>
      </c>
      <c r="E67" s="7">
        <v>33</v>
      </c>
      <c r="F67" s="7">
        <v>30</v>
      </c>
      <c r="G67" s="7">
        <v>1</v>
      </c>
      <c r="H67" s="7">
        <v>-0.39999999999999991</v>
      </c>
      <c r="I67" s="7">
        <v>1</v>
      </c>
      <c r="J67" s="8">
        <v>27</v>
      </c>
      <c r="K67" s="8">
        <v>0.9</v>
      </c>
      <c r="L67" s="8">
        <v>-9.9999999999999978E-2</v>
      </c>
      <c r="M67" s="8">
        <v>12</v>
      </c>
    </row>
    <row r="68" spans="1:13" x14ac:dyDescent="0.3">
      <c r="A68" s="6" t="s">
        <v>78</v>
      </c>
      <c r="B68" s="6" t="s">
        <v>358</v>
      </c>
      <c r="C68" s="6">
        <v>162</v>
      </c>
      <c r="D68" s="6">
        <v>35106.252800000002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8">
        <v>0</v>
      </c>
      <c r="K68" s="8">
        <v>0</v>
      </c>
      <c r="L68" s="8">
        <v>0</v>
      </c>
      <c r="M68" s="8">
        <v>0</v>
      </c>
    </row>
    <row r="69" spans="1:13" x14ac:dyDescent="0.3">
      <c r="A69" s="6" t="s">
        <v>79</v>
      </c>
      <c r="B69" s="6" t="s">
        <v>359</v>
      </c>
      <c r="C69" s="6">
        <v>163</v>
      </c>
      <c r="D69" s="6">
        <v>107775.0528</v>
      </c>
      <c r="E69" s="7">
        <v>0</v>
      </c>
      <c r="F69" s="7">
        <v>64</v>
      </c>
      <c r="G69" s="7">
        <v>0.6</v>
      </c>
      <c r="H69" s="7">
        <v>-9.9999999999999978E-2</v>
      </c>
      <c r="I69" s="7">
        <v>0</v>
      </c>
      <c r="J69" s="8">
        <v>66</v>
      </c>
      <c r="K69" s="8">
        <v>0.6</v>
      </c>
      <c r="L69" s="8">
        <v>-0.20000000000000007</v>
      </c>
      <c r="M69" s="8">
        <v>30</v>
      </c>
    </row>
    <row r="70" spans="1:13" x14ac:dyDescent="0.3">
      <c r="A70" s="6" t="s">
        <v>80</v>
      </c>
      <c r="B70" s="6" t="s">
        <v>360</v>
      </c>
      <c r="C70" s="6">
        <v>164</v>
      </c>
      <c r="D70" s="6">
        <v>82169.881599999993</v>
      </c>
      <c r="E70" s="7">
        <v>12</v>
      </c>
      <c r="F70" s="7">
        <v>180</v>
      </c>
      <c r="G70" s="7">
        <v>2.2000000000000002</v>
      </c>
      <c r="H70" s="7">
        <v>-9.9999999999999645E-2</v>
      </c>
      <c r="I70" s="7">
        <v>9</v>
      </c>
      <c r="J70" s="8">
        <v>154</v>
      </c>
      <c r="K70" s="8">
        <v>1.9</v>
      </c>
      <c r="L70" s="8">
        <v>9.9999999999999867E-2</v>
      </c>
      <c r="M70" s="8">
        <v>71</v>
      </c>
    </row>
    <row r="71" spans="1:13" x14ac:dyDescent="0.3">
      <c r="A71" s="6" t="s">
        <v>81</v>
      </c>
      <c r="B71" s="6" t="s">
        <v>361</v>
      </c>
      <c r="C71" s="6">
        <v>165</v>
      </c>
      <c r="D71" s="6">
        <v>56918.963199999998</v>
      </c>
      <c r="E71" s="7">
        <v>9</v>
      </c>
      <c r="F71" s="7">
        <v>120</v>
      </c>
      <c r="G71" s="7">
        <v>2.1</v>
      </c>
      <c r="H71" s="7">
        <v>0</v>
      </c>
      <c r="I71" s="7">
        <v>6</v>
      </c>
      <c r="J71" s="8">
        <v>102</v>
      </c>
      <c r="K71" s="8">
        <v>1.8</v>
      </c>
      <c r="L71" s="8">
        <v>0.10000000000000009</v>
      </c>
      <c r="M71" s="8">
        <v>47</v>
      </c>
    </row>
    <row r="72" spans="1:13" x14ac:dyDescent="0.3">
      <c r="A72" s="6" t="s">
        <v>82</v>
      </c>
      <c r="B72" s="6" t="s">
        <v>362</v>
      </c>
      <c r="C72" s="6">
        <v>166</v>
      </c>
      <c r="D72" s="6">
        <v>92697.600000000006</v>
      </c>
      <c r="E72" s="7">
        <v>1</v>
      </c>
      <c r="F72" s="7">
        <v>201</v>
      </c>
      <c r="G72" s="7">
        <v>2.2000000000000002</v>
      </c>
      <c r="H72" s="7">
        <v>0</v>
      </c>
      <c r="I72" s="7">
        <v>10</v>
      </c>
      <c r="J72" s="8">
        <v>172</v>
      </c>
      <c r="K72" s="8">
        <v>1.9</v>
      </c>
      <c r="L72" s="8">
        <v>9.9999999999999867E-2</v>
      </c>
      <c r="M72" s="8">
        <v>79</v>
      </c>
    </row>
    <row r="73" spans="1:13" x14ac:dyDescent="0.3">
      <c r="A73" s="6" t="s">
        <v>83</v>
      </c>
      <c r="B73" s="6" t="s">
        <v>363</v>
      </c>
      <c r="C73" s="6">
        <v>167</v>
      </c>
      <c r="D73" s="6">
        <v>59673.702400000002</v>
      </c>
      <c r="E73" s="7">
        <v>0</v>
      </c>
      <c r="F73" s="7">
        <v>0</v>
      </c>
      <c r="G73" s="7">
        <v>0</v>
      </c>
      <c r="H73" s="7">
        <v>-0.7</v>
      </c>
      <c r="I73" s="7">
        <v>0</v>
      </c>
      <c r="J73" s="8">
        <v>0</v>
      </c>
      <c r="K73" s="8">
        <v>0</v>
      </c>
      <c r="L73" s="8">
        <v>-0.7</v>
      </c>
      <c r="M73" s="8">
        <v>0</v>
      </c>
    </row>
    <row r="74" spans="1:13" x14ac:dyDescent="0.3">
      <c r="A74" s="6" t="s">
        <v>84</v>
      </c>
      <c r="B74" s="6" t="s">
        <v>364</v>
      </c>
      <c r="C74" s="6">
        <v>168</v>
      </c>
      <c r="D74" s="6">
        <v>60684.288</v>
      </c>
      <c r="E74" s="7">
        <v>3</v>
      </c>
      <c r="F74" s="7">
        <v>65</v>
      </c>
      <c r="G74" s="7">
        <v>1.1000000000000001</v>
      </c>
      <c r="H74" s="7">
        <v>-0.29999999999999982</v>
      </c>
      <c r="I74" s="7">
        <v>2</v>
      </c>
      <c r="J74" s="8">
        <v>58</v>
      </c>
      <c r="K74" s="8">
        <v>1</v>
      </c>
      <c r="L74" s="8">
        <v>-0.10000000000000009</v>
      </c>
      <c r="M74" s="8">
        <v>27</v>
      </c>
    </row>
    <row r="75" spans="1:13" x14ac:dyDescent="0.3">
      <c r="A75" s="6" t="s">
        <v>85</v>
      </c>
      <c r="B75" s="6" t="s">
        <v>365</v>
      </c>
      <c r="C75" s="6">
        <v>169</v>
      </c>
      <c r="D75" s="6">
        <v>37019.468800000002</v>
      </c>
      <c r="E75" s="7">
        <v>3</v>
      </c>
      <c r="F75" s="7">
        <v>38</v>
      </c>
      <c r="G75" s="7">
        <v>1</v>
      </c>
      <c r="H75" s="7">
        <v>-0.39999999999999991</v>
      </c>
      <c r="I75" s="7">
        <v>1</v>
      </c>
      <c r="J75" s="8">
        <v>35</v>
      </c>
      <c r="K75" s="8">
        <v>0.9</v>
      </c>
      <c r="L75" s="8">
        <v>-0.20000000000000007</v>
      </c>
      <c r="M75" s="8">
        <v>16</v>
      </c>
    </row>
    <row r="76" spans="1:13" x14ac:dyDescent="0.3">
      <c r="A76" s="6" t="s">
        <v>86</v>
      </c>
      <c r="B76" s="6" t="s">
        <v>366</v>
      </c>
      <c r="C76" s="6">
        <v>170</v>
      </c>
      <c r="D76" s="6">
        <v>38569.216</v>
      </c>
      <c r="E76" s="7">
        <v>2</v>
      </c>
      <c r="F76" s="7">
        <v>0</v>
      </c>
      <c r="G76" s="7">
        <v>0</v>
      </c>
      <c r="H76" s="7">
        <v>-0.4</v>
      </c>
      <c r="I76" s="7">
        <v>0</v>
      </c>
      <c r="J76" s="8">
        <v>0</v>
      </c>
      <c r="K76" s="8">
        <v>0</v>
      </c>
      <c r="L76" s="8">
        <v>-0.5</v>
      </c>
      <c r="M76" s="8">
        <v>0</v>
      </c>
    </row>
    <row r="77" spans="1:13" x14ac:dyDescent="0.3">
      <c r="A77" s="6" t="s">
        <v>87</v>
      </c>
      <c r="B77" s="6" t="s">
        <v>367</v>
      </c>
      <c r="C77" s="6">
        <v>201</v>
      </c>
      <c r="D77" s="6">
        <v>794396.95360000001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8">
        <v>0</v>
      </c>
      <c r="K77" s="8">
        <v>0</v>
      </c>
      <c r="L77" s="8">
        <v>0</v>
      </c>
      <c r="M77" s="8">
        <v>0</v>
      </c>
    </row>
    <row r="78" spans="1:13" x14ac:dyDescent="0.3">
      <c r="A78" s="6" t="s">
        <v>88</v>
      </c>
      <c r="B78" s="6" t="s">
        <v>368</v>
      </c>
      <c r="C78" s="6">
        <v>202</v>
      </c>
      <c r="D78" s="6">
        <v>1502486.7583999999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8">
        <v>0</v>
      </c>
      <c r="K78" s="8">
        <v>0</v>
      </c>
      <c r="L78" s="8">
        <v>0</v>
      </c>
      <c r="M78" s="8">
        <v>0</v>
      </c>
    </row>
    <row r="79" spans="1:13" x14ac:dyDescent="0.3">
      <c r="A79" s="6" t="s">
        <v>89</v>
      </c>
      <c r="B79" s="6" t="s">
        <v>369</v>
      </c>
      <c r="C79" s="6">
        <v>203</v>
      </c>
      <c r="D79" s="6">
        <v>350083.66080000001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8">
        <v>0</v>
      </c>
      <c r="K79" s="8">
        <v>0</v>
      </c>
      <c r="L79" s="8">
        <v>0</v>
      </c>
      <c r="M79" s="8">
        <v>0</v>
      </c>
    </row>
    <row r="80" spans="1:13" x14ac:dyDescent="0.3">
      <c r="A80" s="6" t="s">
        <v>90</v>
      </c>
      <c r="B80" s="6" t="s">
        <v>370</v>
      </c>
      <c r="C80" s="6">
        <v>204</v>
      </c>
      <c r="D80" s="6">
        <v>71493.017600000006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</v>
      </c>
      <c r="K80" s="8">
        <v>0</v>
      </c>
      <c r="L80" s="8">
        <v>0</v>
      </c>
      <c r="M80" s="8">
        <v>0</v>
      </c>
    </row>
    <row r="81" spans="1:13" x14ac:dyDescent="0.3">
      <c r="A81" s="6" t="s">
        <v>91</v>
      </c>
      <c r="B81" s="6" t="s">
        <v>371</v>
      </c>
      <c r="C81" s="6">
        <v>205</v>
      </c>
      <c r="D81" s="6">
        <v>808841.16480000003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8">
        <v>0</v>
      </c>
      <c r="K81" s="8">
        <v>0</v>
      </c>
      <c r="L81" s="8">
        <v>0</v>
      </c>
      <c r="M81" s="8">
        <v>0</v>
      </c>
    </row>
    <row r="82" spans="1:13" x14ac:dyDescent="0.3">
      <c r="A82" s="6" t="s">
        <v>92</v>
      </c>
      <c r="B82" s="6" t="s">
        <v>372</v>
      </c>
      <c r="C82" s="6">
        <v>206</v>
      </c>
      <c r="D82" s="6">
        <v>255411.91680000001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8">
        <v>0</v>
      </c>
      <c r="K82" s="8">
        <v>0</v>
      </c>
      <c r="L82" s="8">
        <v>0</v>
      </c>
      <c r="M82" s="8">
        <v>0</v>
      </c>
    </row>
    <row r="83" spans="1:13" x14ac:dyDescent="0.3">
      <c r="A83" s="6" t="s">
        <v>93</v>
      </c>
      <c r="B83" s="6" t="s">
        <v>373</v>
      </c>
      <c r="C83" s="6">
        <v>207</v>
      </c>
      <c r="D83" s="6">
        <v>190331.08480000001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  <c r="K83" s="8">
        <v>0</v>
      </c>
      <c r="L83" s="8">
        <v>0</v>
      </c>
      <c r="M83" s="8">
        <v>0</v>
      </c>
    </row>
    <row r="84" spans="1:13" x14ac:dyDescent="0.3">
      <c r="A84" s="6" t="s">
        <v>94</v>
      </c>
      <c r="B84" s="6" t="s">
        <v>374</v>
      </c>
      <c r="C84" s="6">
        <v>208</v>
      </c>
      <c r="D84" s="6">
        <v>183414.4768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8">
        <v>0</v>
      </c>
      <c r="K84" s="8">
        <v>0</v>
      </c>
      <c r="L84" s="8">
        <v>0</v>
      </c>
      <c r="M84" s="8">
        <v>0</v>
      </c>
    </row>
    <row r="85" spans="1:13" x14ac:dyDescent="0.3">
      <c r="A85" s="6" t="s">
        <v>95</v>
      </c>
      <c r="B85" s="6" t="s">
        <v>375</v>
      </c>
      <c r="C85" s="6">
        <v>209</v>
      </c>
      <c r="D85" s="6">
        <v>173686.6048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8">
        <v>0</v>
      </c>
      <c r="K85" s="8">
        <v>0</v>
      </c>
      <c r="L85" s="8">
        <v>0</v>
      </c>
      <c r="M85" s="8">
        <v>0</v>
      </c>
    </row>
    <row r="86" spans="1:13" x14ac:dyDescent="0.3">
      <c r="A86" s="6" t="s">
        <v>96</v>
      </c>
      <c r="B86" s="6" t="s">
        <v>376</v>
      </c>
      <c r="C86" s="6">
        <v>210</v>
      </c>
      <c r="D86" s="6">
        <v>303547.69919999997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8">
        <v>0</v>
      </c>
      <c r="K86" s="8">
        <v>0</v>
      </c>
      <c r="L86" s="8">
        <v>0</v>
      </c>
      <c r="M86" s="8">
        <v>0</v>
      </c>
    </row>
    <row r="87" spans="1:13" x14ac:dyDescent="0.3">
      <c r="A87" s="6" t="s">
        <v>97</v>
      </c>
      <c r="B87" s="6" t="s">
        <v>377</v>
      </c>
      <c r="C87" s="6">
        <v>211</v>
      </c>
      <c r="D87" s="6">
        <v>345049.24160000001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8">
        <v>0</v>
      </c>
      <c r="K87" s="8">
        <v>0</v>
      </c>
      <c r="L87" s="8">
        <v>0</v>
      </c>
      <c r="M87" s="8">
        <v>0</v>
      </c>
    </row>
    <row r="88" spans="1:13" x14ac:dyDescent="0.3">
      <c r="A88" s="6" t="s">
        <v>98</v>
      </c>
      <c r="B88" s="6" t="s">
        <v>378</v>
      </c>
      <c r="C88" s="6">
        <v>212</v>
      </c>
      <c r="D88" s="6">
        <v>757200.84479999996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8">
        <v>0</v>
      </c>
      <c r="K88" s="8">
        <v>0</v>
      </c>
      <c r="L88" s="8">
        <v>0</v>
      </c>
      <c r="M88" s="8">
        <v>0</v>
      </c>
    </row>
    <row r="89" spans="1:13" x14ac:dyDescent="0.3">
      <c r="A89" s="6" t="s">
        <v>99</v>
      </c>
      <c r="B89" s="6" t="s">
        <v>379</v>
      </c>
      <c r="C89" s="6">
        <v>213</v>
      </c>
      <c r="D89" s="6">
        <v>572444.26240000001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8">
        <v>0</v>
      </c>
      <c r="K89" s="8">
        <v>0</v>
      </c>
      <c r="L89" s="8">
        <v>0</v>
      </c>
      <c r="M89" s="8">
        <v>0</v>
      </c>
    </row>
    <row r="90" spans="1:13" x14ac:dyDescent="0.3">
      <c r="A90" s="6" t="s">
        <v>100</v>
      </c>
      <c r="B90" s="6" t="s">
        <v>380</v>
      </c>
      <c r="C90" s="6">
        <v>214</v>
      </c>
      <c r="D90" s="6">
        <v>643321.62560000003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8">
        <v>0</v>
      </c>
      <c r="K90" s="8">
        <v>0</v>
      </c>
      <c r="L90" s="8">
        <v>0</v>
      </c>
      <c r="M90" s="8">
        <v>0</v>
      </c>
    </row>
    <row r="91" spans="1:13" x14ac:dyDescent="0.3">
      <c r="A91" s="6" t="s">
        <v>101</v>
      </c>
      <c r="B91" s="6" t="s">
        <v>381</v>
      </c>
      <c r="C91" s="6">
        <v>215</v>
      </c>
      <c r="D91" s="6">
        <v>144353.152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3">
      <c r="A92" s="6" t="s">
        <v>102</v>
      </c>
      <c r="B92" s="6" t="s">
        <v>382</v>
      </c>
      <c r="C92" s="6">
        <v>216</v>
      </c>
      <c r="D92" s="6">
        <v>1168325.632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8">
        <v>0</v>
      </c>
      <c r="K92" s="8">
        <v>0</v>
      </c>
      <c r="L92" s="8">
        <v>0</v>
      </c>
      <c r="M92" s="8">
        <v>0</v>
      </c>
    </row>
    <row r="93" spans="1:13" x14ac:dyDescent="0.3">
      <c r="A93" s="6" t="s">
        <v>103</v>
      </c>
      <c r="B93" s="6" t="s">
        <v>383</v>
      </c>
      <c r="C93" s="6">
        <v>217</v>
      </c>
      <c r="D93" s="6">
        <v>156016.89600000001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8">
        <v>0</v>
      </c>
      <c r="K93" s="8">
        <v>0</v>
      </c>
      <c r="L93" s="8">
        <v>0</v>
      </c>
      <c r="M93" s="8">
        <v>0</v>
      </c>
    </row>
    <row r="94" spans="1:13" x14ac:dyDescent="0.3">
      <c r="A94" s="6" t="s">
        <v>104</v>
      </c>
      <c r="B94" s="6" t="s">
        <v>384</v>
      </c>
      <c r="C94" s="6">
        <v>218</v>
      </c>
      <c r="D94" s="6">
        <v>118310.57919999999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8">
        <v>0</v>
      </c>
      <c r="K94" s="8">
        <v>0</v>
      </c>
      <c r="L94" s="8">
        <v>0</v>
      </c>
      <c r="M94" s="8">
        <v>0</v>
      </c>
    </row>
    <row r="95" spans="1:13" x14ac:dyDescent="0.3">
      <c r="A95" s="6" t="s">
        <v>105</v>
      </c>
      <c r="B95" s="6" t="s">
        <v>385</v>
      </c>
      <c r="C95" s="6">
        <v>219</v>
      </c>
      <c r="D95" s="6">
        <v>514042.4192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3">
      <c r="A96" s="6" t="s">
        <v>106</v>
      </c>
      <c r="B96" s="6" t="s">
        <v>386</v>
      </c>
      <c r="C96" s="6">
        <v>220</v>
      </c>
      <c r="D96" s="6">
        <v>202670.10560000001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8">
        <v>0</v>
      </c>
      <c r="K96" s="8">
        <v>0</v>
      </c>
      <c r="L96" s="8">
        <v>0</v>
      </c>
      <c r="M96" s="8">
        <v>0</v>
      </c>
    </row>
    <row r="97" spans="1:13" x14ac:dyDescent="0.3">
      <c r="A97" s="6" t="s">
        <v>107</v>
      </c>
      <c r="B97" s="6" t="s">
        <v>387</v>
      </c>
      <c r="C97" s="6">
        <v>251</v>
      </c>
      <c r="D97" s="6">
        <v>123137.48480000001</v>
      </c>
      <c r="E97" s="7">
        <v>6</v>
      </c>
      <c r="F97" s="7">
        <v>47</v>
      </c>
      <c r="G97" s="7">
        <v>0.4</v>
      </c>
      <c r="H97" s="7">
        <v>0.2</v>
      </c>
      <c r="I97" s="7">
        <v>0</v>
      </c>
      <c r="J97" s="8">
        <v>47</v>
      </c>
      <c r="K97" s="8">
        <v>0.4</v>
      </c>
      <c r="L97" s="8">
        <v>0.2</v>
      </c>
      <c r="M97" s="8">
        <v>22</v>
      </c>
    </row>
    <row r="98" spans="1:13" x14ac:dyDescent="0.3">
      <c r="A98" s="6" t="s">
        <v>108</v>
      </c>
      <c r="B98" s="6" t="s">
        <v>388</v>
      </c>
      <c r="C98" s="6">
        <v>252</v>
      </c>
      <c r="D98" s="6">
        <v>104622.46400000001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8">
        <v>0</v>
      </c>
      <c r="K98" s="8">
        <v>0</v>
      </c>
      <c r="L98" s="8">
        <v>0</v>
      </c>
      <c r="M98" s="8">
        <v>0</v>
      </c>
    </row>
    <row r="99" spans="1:13" x14ac:dyDescent="0.3">
      <c r="A99" s="6" t="s">
        <v>109</v>
      </c>
      <c r="B99" s="6" t="s">
        <v>389</v>
      </c>
      <c r="C99" s="6">
        <v>253</v>
      </c>
      <c r="D99" s="6">
        <v>19874.4064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3">
      <c r="A100" s="6" t="s">
        <v>110</v>
      </c>
      <c r="B100" s="6" t="s">
        <v>390</v>
      </c>
      <c r="C100" s="6">
        <v>254</v>
      </c>
      <c r="D100" s="6">
        <v>45442.2016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3">
      <c r="A101" s="6" t="s">
        <v>111</v>
      </c>
      <c r="B101" s="6" t="s">
        <v>391</v>
      </c>
      <c r="C101" s="6">
        <v>256</v>
      </c>
      <c r="D101" s="6">
        <v>231514.47039999999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3">
      <c r="A102" s="6" t="s">
        <v>112</v>
      </c>
      <c r="B102" s="6" t="s">
        <v>392</v>
      </c>
      <c r="C102" s="6">
        <v>258</v>
      </c>
      <c r="D102" s="6">
        <v>91517.235199999996</v>
      </c>
      <c r="E102" s="7">
        <v>0</v>
      </c>
      <c r="F102" s="7">
        <v>0</v>
      </c>
      <c r="G102" s="7">
        <v>0</v>
      </c>
      <c r="H102" s="7">
        <v>-0.2</v>
      </c>
      <c r="I102" s="7">
        <v>0</v>
      </c>
      <c r="J102" s="8">
        <v>0</v>
      </c>
      <c r="K102" s="8">
        <v>0</v>
      </c>
      <c r="L102" s="8">
        <v>-0.2</v>
      </c>
      <c r="M102" s="8">
        <v>0</v>
      </c>
    </row>
    <row r="103" spans="1:13" x14ac:dyDescent="0.3">
      <c r="A103" s="6" t="s">
        <v>113</v>
      </c>
      <c r="B103" s="6" t="s">
        <v>393</v>
      </c>
      <c r="C103" s="6">
        <v>259</v>
      </c>
      <c r="D103" s="6">
        <v>19092.121599999999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8">
        <v>0</v>
      </c>
      <c r="K103" s="8">
        <v>0</v>
      </c>
      <c r="L103" s="8">
        <v>0</v>
      </c>
      <c r="M103" s="8">
        <v>0</v>
      </c>
    </row>
    <row r="104" spans="1:13" x14ac:dyDescent="0.3">
      <c r="A104" s="6" t="s">
        <v>114</v>
      </c>
      <c r="B104" s="6" t="s">
        <v>394</v>
      </c>
      <c r="C104" s="6">
        <v>260</v>
      </c>
      <c r="D104" s="6">
        <v>136599.37280000001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  <c r="K104" s="8">
        <v>0</v>
      </c>
      <c r="L104" s="8">
        <v>0</v>
      </c>
      <c r="M104" s="8">
        <v>0</v>
      </c>
    </row>
    <row r="105" spans="1:13" x14ac:dyDescent="0.3">
      <c r="A105" s="6" t="s">
        <v>115</v>
      </c>
      <c r="B105" s="6" t="s">
        <v>395</v>
      </c>
      <c r="C105" s="6">
        <v>262</v>
      </c>
      <c r="D105" s="6">
        <v>497318.34879999998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3">
      <c r="A106" s="6" t="s">
        <v>116</v>
      </c>
      <c r="B106" s="6" t="s">
        <v>396</v>
      </c>
      <c r="C106" s="6">
        <v>263</v>
      </c>
      <c r="D106" s="6">
        <v>69883.955199999997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8">
        <v>0</v>
      </c>
      <c r="K106" s="8">
        <v>0</v>
      </c>
      <c r="L106" s="8">
        <v>0</v>
      </c>
      <c r="M106" s="8">
        <v>0</v>
      </c>
    </row>
    <row r="107" spans="1:13" x14ac:dyDescent="0.3">
      <c r="A107" s="6" t="s">
        <v>117</v>
      </c>
      <c r="B107" s="6" t="s">
        <v>397</v>
      </c>
      <c r="C107" s="6">
        <v>264</v>
      </c>
      <c r="D107" s="6">
        <v>96992.819199999998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8">
        <v>0</v>
      </c>
      <c r="K107" s="8">
        <v>0</v>
      </c>
      <c r="L107" s="8">
        <v>0</v>
      </c>
      <c r="M107" s="8">
        <v>0</v>
      </c>
    </row>
    <row r="108" spans="1:13" x14ac:dyDescent="0.3">
      <c r="A108" s="6" t="s">
        <v>118</v>
      </c>
      <c r="B108" s="6" t="s">
        <v>398</v>
      </c>
      <c r="C108" s="6">
        <v>265</v>
      </c>
      <c r="D108" s="6">
        <v>78647.808000000005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8">
        <v>0</v>
      </c>
      <c r="K108" s="8">
        <v>0</v>
      </c>
      <c r="L108" s="8">
        <v>0</v>
      </c>
      <c r="M108" s="8">
        <v>0</v>
      </c>
    </row>
    <row r="109" spans="1:13" x14ac:dyDescent="0.3">
      <c r="A109" s="6" t="s">
        <v>119</v>
      </c>
      <c r="B109" s="6" t="s">
        <v>399</v>
      </c>
      <c r="C109" s="6">
        <v>266</v>
      </c>
      <c r="D109" s="6">
        <v>52332.083200000001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8">
        <v>0</v>
      </c>
      <c r="K109" s="8">
        <v>0</v>
      </c>
      <c r="L109" s="8">
        <v>0</v>
      </c>
      <c r="M109" s="8">
        <v>0</v>
      </c>
    </row>
    <row r="110" spans="1:13" x14ac:dyDescent="0.3">
      <c r="A110" s="6" t="s">
        <v>120</v>
      </c>
      <c r="B110" s="6" t="s">
        <v>400</v>
      </c>
      <c r="C110" s="6">
        <v>267</v>
      </c>
      <c r="D110" s="6">
        <v>127545.42080000001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8">
        <v>0</v>
      </c>
      <c r="K110" s="8">
        <v>0</v>
      </c>
      <c r="L110" s="8">
        <v>0</v>
      </c>
      <c r="M110" s="8">
        <v>0</v>
      </c>
    </row>
    <row r="111" spans="1:13" x14ac:dyDescent="0.3">
      <c r="A111" s="6" t="s">
        <v>121</v>
      </c>
      <c r="B111" s="6" t="s">
        <v>401</v>
      </c>
      <c r="C111" s="6">
        <v>268</v>
      </c>
      <c r="D111" s="6">
        <v>35447.756800000003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8">
        <v>0</v>
      </c>
      <c r="K111" s="8">
        <v>0</v>
      </c>
      <c r="L111" s="8">
        <v>0</v>
      </c>
      <c r="M111" s="8">
        <v>0</v>
      </c>
    </row>
    <row r="112" spans="1:13" x14ac:dyDescent="0.3">
      <c r="A112" s="6" t="s">
        <v>122</v>
      </c>
      <c r="B112" s="6" t="s">
        <v>402</v>
      </c>
      <c r="C112" s="6">
        <v>270</v>
      </c>
      <c r="D112" s="6">
        <v>225176.85759999999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8">
        <v>0</v>
      </c>
      <c r="K112" s="8">
        <v>0</v>
      </c>
      <c r="L112" s="8">
        <v>0</v>
      </c>
      <c r="M112" s="8">
        <v>0</v>
      </c>
    </row>
    <row r="113" spans="1:13" x14ac:dyDescent="0.3">
      <c r="A113" s="6" t="s">
        <v>123</v>
      </c>
      <c r="B113" s="6" t="s">
        <v>403</v>
      </c>
      <c r="C113" s="6">
        <v>271</v>
      </c>
      <c r="D113" s="6">
        <v>562946.91839999997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8">
        <v>0</v>
      </c>
      <c r="K113" s="8">
        <v>0</v>
      </c>
      <c r="L113" s="8">
        <v>0</v>
      </c>
      <c r="M113" s="8">
        <v>0</v>
      </c>
    </row>
    <row r="114" spans="1:13" x14ac:dyDescent="0.3">
      <c r="A114" s="6" t="s">
        <v>124</v>
      </c>
      <c r="B114" s="6" t="s">
        <v>404</v>
      </c>
      <c r="C114" s="6">
        <v>273</v>
      </c>
      <c r="D114" s="6">
        <v>130557.0048</v>
      </c>
      <c r="E114" s="7">
        <v>0</v>
      </c>
      <c r="F114" s="7">
        <v>49</v>
      </c>
      <c r="G114" s="7">
        <v>0.4</v>
      </c>
      <c r="H114" s="7">
        <v>0.2</v>
      </c>
      <c r="I114" s="7">
        <v>0</v>
      </c>
      <c r="J114" s="8">
        <v>49</v>
      </c>
      <c r="K114" s="8">
        <v>0.4</v>
      </c>
      <c r="L114" s="8">
        <v>0.2</v>
      </c>
      <c r="M114" s="8">
        <v>23</v>
      </c>
    </row>
    <row r="115" spans="1:13" x14ac:dyDescent="0.3">
      <c r="A115" s="6" t="s">
        <v>125</v>
      </c>
      <c r="B115" s="6" t="s">
        <v>405</v>
      </c>
      <c r="C115" s="6">
        <v>274</v>
      </c>
      <c r="D115" s="6">
        <v>108709.12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8">
        <v>0</v>
      </c>
      <c r="K115" s="8">
        <v>0</v>
      </c>
      <c r="L115" s="8">
        <v>0</v>
      </c>
      <c r="M115" s="8">
        <v>0</v>
      </c>
    </row>
    <row r="116" spans="1:13" x14ac:dyDescent="0.3">
      <c r="A116" s="6" t="s">
        <v>126</v>
      </c>
      <c r="B116" s="6" t="s">
        <v>406</v>
      </c>
      <c r="C116" s="6">
        <v>275</v>
      </c>
      <c r="D116" s="6">
        <v>78800.025599999994</v>
      </c>
      <c r="E116" s="7">
        <v>0</v>
      </c>
      <c r="F116" s="7">
        <v>30</v>
      </c>
      <c r="G116" s="7">
        <v>0.4</v>
      </c>
      <c r="H116" s="7">
        <v>0.2</v>
      </c>
      <c r="I116" s="7">
        <v>0</v>
      </c>
      <c r="J116" s="8">
        <v>30</v>
      </c>
      <c r="K116" s="8">
        <v>0.4</v>
      </c>
      <c r="L116" s="8">
        <v>0.2</v>
      </c>
      <c r="M116" s="8">
        <v>14</v>
      </c>
    </row>
    <row r="117" spans="1:13" x14ac:dyDescent="0.3">
      <c r="A117" s="6" t="s">
        <v>127</v>
      </c>
      <c r="B117" s="6" t="s">
        <v>407</v>
      </c>
      <c r="C117" s="6">
        <v>276</v>
      </c>
      <c r="D117" s="6">
        <v>164939.18719999999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8">
        <v>0</v>
      </c>
      <c r="K117" s="8">
        <v>0</v>
      </c>
      <c r="L117" s="8">
        <v>0</v>
      </c>
      <c r="M117" s="8">
        <v>0</v>
      </c>
    </row>
    <row r="118" spans="1:13" x14ac:dyDescent="0.3">
      <c r="A118" s="6" t="s">
        <v>128</v>
      </c>
      <c r="B118" s="6" t="s">
        <v>408</v>
      </c>
      <c r="C118" s="6">
        <v>279</v>
      </c>
      <c r="D118" s="6">
        <v>243518.3616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8">
        <v>0</v>
      </c>
      <c r="K118" s="8">
        <v>0</v>
      </c>
      <c r="L118" s="8">
        <v>0</v>
      </c>
      <c r="M118" s="8">
        <v>0</v>
      </c>
    </row>
    <row r="119" spans="1:13" x14ac:dyDescent="0.3">
      <c r="A119" s="6" t="s">
        <v>129</v>
      </c>
      <c r="B119" s="6" t="s">
        <v>409</v>
      </c>
      <c r="C119" s="6">
        <v>280</v>
      </c>
      <c r="D119" s="6">
        <v>49199.385600000001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3">
      <c r="A120" s="6" t="s">
        <v>130</v>
      </c>
      <c r="B120" s="6" t="s">
        <v>410</v>
      </c>
      <c r="C120" s="6">
        <v>281</v>
      </c>
      <c r="D120" s="6">
        <v>165823.7696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3">
      <c r="A121" s="6" t="s">
        <v>131</v>
      </c>
      <c r="B121" s="6" t="s">
        <v>411</v>
      </c>
      <c r="C121" s="6">
        <v>282</v>
      </c>
      <c r="D121" s="6">
        <v>130040.2944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8">
        <v>0</v>
      </c>
      <c r="K121" s="8">
        <v>0</v>
      </c>
      <c r="L121" s="8">
        <v>0</v>
      </c>
      <c r="M121" s="8">
        <v>0</v>
      </c>
    </row>
    <row r="122" spans="1:13" x14ac:dyDescent="0.3">
      <c r="A122" s="6" t="s">
        <v>132</v>
      </c>
      <c r="B122" s="6" t="s">
        <v>412</v>
      </c>
      <c r="C122" s="6">
        <v>283</v>
      </c>
      <c r="D122" s="6">
        <v>57207.296000000002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8">
        <v>0</v>
      </c>
      <c r="K122" s="8">
        <v>0</v>
      </c>
      <c r="L122" s="8">
        <v>0</v>
      </c>
      <c r="M122" s="8">
        <v>0</v>
      </c>
    </row>
    <row r="123" spans="1:13" x14ac:dyDescent="0.3">
      <c r="A123" s="6" t="s">
        <v>133</v>
      </c>
      <c r="B123" s="6" t="s">
        <v>413</v>
      </c>
      <c r="C123" s="6">
        <v>301</v>
      </c>
      <c r="D123" s="6">
        <v>73681.843200000003</v>
      </c>
      <c r="E123" s="7">
        <v>11</v>
      </c>
      <c r="F123" s="7">
        <v>138</v>
      </c>
      <c r="G123" s="7">
        <v>1.9</v>
      </c>
      <c r="H123" s="7">
        <v>-0.30000000000000027</v>
      </c>
      <c r="I123" s="7">
        <v>10</v>
      </c>
      <c r="J123" s="8">
        <v>154</v>
      </c>
      <c r="K123" s="8">
        <v>2.1</v>
      </c>
      <c r="L123" s="8">
        <v>-0.29999999999999982</v>
      </c>
      <c r="M123" s="8">
        <v>71</v>
      </c>
    </row>
    <row r="124" spans="1:13" x14ac:dyDescent="0.3">
      <c r="A124" s="6" t="s">
        <v>134</v>
      </c>
      <c r="B124" s="6" t="s">
        <v>414</v>
      </c>
      <c r="C124" s="6">
        <v>302</v>
      </c>
      <c r="D124" s="6">
        <v>107148.3904</v>
      </c>
      <c r="E124" s="7">
        <v>39</v>
      </c>
      <c r="F124" s="7">
        <v>208</v>
      </c>
      <c r="G124" s="7">
        <v>1.9</v>
      </c>
      <c r="H124" s="7">
        <v>-0.39999999999999991</v>
      </c>
      <c r="I124" s="7">
        <v>16</v>
      </c>
      <c r="J124" s="8">
        <v>233</v>
      </c>
      <c r="K124" s="8">
        <v>2.2000000000000002</v>
      </c>
      <c r="L124" s="8">
        <v>-0.29999999999999982</v>
      </c>
      <c r="M124" s="8">
        <v>107</v>
      </c>
    </row>
    <row r="125" spans="1:13" x14ac:dyDescent="0.3">
      <c r="A125" s="6" t="s">
        <v>135</v>
      </c>
      <c r="B125" s="6" t="s">
        <v>415</v>
      </c>
      <c r="C125" s="6">
        <v>303</v>
      </c>
      <c r="D125" s="6">
        <v>67258.572799999994</v>
      </c>
      <c r="E125" s="7">
        <v>2</v>
      </c>
      <c r="F125" s="7">
        <v>171</v>
      </c>
      <c r="G125" s="7">
        <v>2.5</v>
      </c>
      <c r="H125" s="7">
        <v>-0.5</v>
      </c>
      <c r="I125" s="7">
        <v>-7</v>
      </c>
      <c r="J125" s="8">
        <v>158</v>
      </c>
      <c r="K125" s="8">
        <v>2.2999999999999998</v>
      </c>
      <c r="L125" s="8">
        <v>-0.30000000000000027</v>
      </c>
      <c r="M125" s="8">
        <v>73</v>
      </c>
    </row>
    <row r="126" spans="1:13" x14ac:dyDescent="0.3">
      <c r="A126" s="6" t="s">
        <v>136</v>
      </c>
      <c r="B126" s="6" t="s">
        <v>416</v>
      </c>
      <c r="C126" s="6">
        <v>305</v>
      </c>
      <c r="D126" s="6">
        <v>25368.371200000001</v>
      </c>
      <c r="E126" s="7">
        <v>0</v>
      </c>
      <c r="F126" s="7">
        <v>0</v>
      </c>
      <c r="G126" s="7">
        <v>0</v>
      </c>
      <c r="H126" s="7">
        <v>-0.4</v>
      </c>
      <c r="I126" s="7">
        <v>0</v>
      </c>
      <c r="J126" s="8">
        <v>0</v>
      </c>
      <c r="K126" s="8">
        <v>0</v>
      </c>
      <c r="L126" s="8">
        <v>-0.4</v>
      </c>
      <c r="M126" s="8">
        <v>0</v>
      </c>
    </row>
    <row r="127" spans="1:13" x14ac:dyDescent="0.3">
      <c r="A127" s="6" t="s">
        <v>137</v>
      </c>
      <c r="B127" s="6" t="s">
        <v>417</v>
      </c>
      <c r="C127" s="6">
        <v>306</v>
      </c>
      <c r="D127" s="6">
        <v>50060.774400000002</v>
      </c>
      <c r="E127" s="7">
        <v>3</v>
      </c>
      <c r="F127" s="7">
        <v>125</v>
      </c>
      <c r="G127" s="7">
        <v>2.5</v>
      </c>
      <c r="H127" s="7">
        <v>-0.5</v>
      </c>
      <c r="I127" s="7">
        <v>-5</v>
      </c>
      <c r="J127" s="8">
        <v>115</v>
      </c>
      <c r="K127" s="8">
        <v>2.2999999999999998</v>
      </c>
      <c r="L127" s="8">
        <v>-0.30000000000000027</v>
      </c>
      <c r="M127" s="8">
        <v>53</v>
      </c>
    </row>
    <row r="128" spans="1:13" x14ac:dyDescent="0.3">
      <c r="A128" s="6" t="s">
        <v>138</v>
      </c>
      <c r="B128" s="6" t="s">
        <v>418</v>
      </c>
      <c r="C128" s="6">
        <v>307</v>
      </c>
      <c r="D128" s="6">
        <v>60408.934399999998</v>
      </c>
      <c r="E128" s="7">
        <v>33</v>
      </c>
      <c r="F128" s="7">
        <v>114</v>
      </c>
      <c r="G128" s="7">
        <v>1.9</v>
      </c>
      <c r="H128" s="7">
        <v>-0.30000000000000027</v>
      </c>
      <c r="I128" s="7">
        <v>9</v>
      </c>
      <c r="J128" s="8">
        <v>128</v>
      </c>
      <c r="K128" s="8">
        <v>2.1</v>
      </c>
      <c r="L128" s="8">
        <v>-0.29999999999999982</v>
      </c>
      <c r="M128" s="8">
        <v>59</v>
      </c>
    </row>
    <row r="129" spans="1:13" x14ac:dyDescent="0.3">
      <c r="A129" s="6" t="s">
        <v>139</v>
      </c>
      <c r="B129" s="6" t="s">
        <v>419</v>
      </c>
      <c r="C129" s="6">
        <v>308</v>
      </c>
      <c r="D129" s="6">
        <v>82759.910399999993</v>
      </c>
      <c r="E129" s="7">
        <v>161</v>
      </c>
      <c r="F129" s="7">
        <v>308</v>
      </c>
      <c r="G129" s="7">
        <v>3.7</v>
      </c>
      <c r="H129" s="7">
        <v>-1.5</v>
      </c>
      <c r="I129" s="7">
        <v>13</v>
      </c>
      <c r="J129" s="8">
        <v>317</v>
      </c>
      <c r="K129" s="8">
        <v>3.8</v>
      </c>
      <c r="L129" s="8">
        <v>-1.2000000000000002</v>
      </c>
      <c r="M129" s="8">
        <v>146</v>
      </c>
    </row>
    <row r="130" spans="1:13" x14ac:dyDescent="0.3">
      <c r="A130" s="6" t="s">
        <v>140</v>
      </c>
      <c r="B130" s="6" t="s">
        <v>420</v>
      </c>
      <c r="C130" s="6">
        <v>309</v>
      </c>
      <c r="D130" s="6">
        <v>81714.432000000001</v>
      </c>
      <c r="E130" s="7">
        <v>39</v>
      </c>
      <c r="F130" s="7">
        <v>206</v>
      </c>
      <c r="G130" s="7">
        <v>2.5</v>
      </c>
      <c r="H130" s="7">
        <v>-0.70000000000000018</v>
      </c>
      <c r="I130" s="7">
        <v>12</v>
      </c>
      <c r="J130" s="8">
        <v>221</v>
      </c>
      <c r="K130" s="8">
        <v>2.7</v>
      </c>
      <c r="L130" s="8">
        <v>-0.59999999999999964</v>
      </c>
      <c r="M130" s="8">
        <v>102</v>
      </c>
    </row>
    <row r="131" spans="1:13" x14ac:dyDescent="0.3">
      <c r="A131" s="6" t="s">
        <v>141</v>
      </c>
      <c r="B131" s="6" t="s">
        <v>421</v>
      </c>
      <c r="C131" s="6">
        <v>310</v>
      </c>
      <c r="D131" s="6">
        <v>44214.246400000004</v>
      </c>
      <c r="E131" s="7">
        <v>80</v>
      </c>
      <c r="F131" s="7">
        <v>164</v>
      </c>
      <c r="G131" s="7">
        <v>3.7</v>
      </c>
      <c r="H131" s="7">
        <v>-1.5</v>
      </c>
      <c r="I131" s="7">
        <v>7</v>
      </c>
      <c r="J131" s="8">
        <v>169</v>
      </c>
      <c r="K131" s="8">
        <v>3.8</v>
      </c>
      <c r="L131" s="8">
        <v>-1.1000000000000005</v>
      </c>
      <c r="M131" s="8">
        <v>78</v>
      </c>
    </row>
    <row r="132" spans="1:13" x14ac:dyDescent="0.3">
      <c r="A132" s="6" t="s">
        <v>142</v>
      </c>
      <c r="B132" s="6" t="s">
        <v>422</v>
      </c>
      <c r="C132" s="6">
        <v>311</v>
      </c>
      <c r="D132" s="6">
        <v>47388.646399999998</v>
      </c>
      <c r="E132" s="7">
        <v>0</v>
      </c>
      <c r="F132" s="7">
        <v>13</v>
      </c>
      <c r="G132" s="7">
        <v>0.3</v>
      </c>
      <c r="H132" s="7">
        <v>-0.10000000000000003</v>
      </c>
      <c r="I132" s="7">
        <v>0</v>
      </c>
      <c r="J132" s="8">
        <v>14</v>
      </c>
      <c r="K132" s="8">
        <v>0.3</v>
      </c>
      <c r="L132" s="8">
        <v>-0.10000000000000003</v>
      </c>
      <c r="M132" s="8">
        <v>6</v>
      </c>
    </row>
    <row r="133" spans="1:13" x14ac:dyDescent="0.3">
      <c r="A133" s="6" t="s">
        <v>143</v>
      </c>
      <c r="B133" s="6" t="s">
        <v>423</v>
      </c>
      <c r="C133" s="6">
        <v>312</v>
      </c>
      <c r="D133" s="6">
        <v>129679.15519999999</v>
      </c>
      <c r="E133" s="7">
        <v>102</v>
      </c>
      <c r="F133" s="7">
        <v>484</v>
      </c>
      <c r="G133" s="7">
        <v>3.7</v>
      </c>
      <c r="H133" s="7">
        <v>-1.5</v>
      </c>
      <c r="I133" s="7">
        <v>21</v>
      </c>
      <c r="J133" s="8">
        <v>498</v>
      </c>
      <c r="K133" s="8">
        <v>3.8</v>
      </c>
      <c r="L133" s="8">
        <v>-1.2000000000000002</v>
      </c>
      <c r="M133" s="8">
        <v>229</v>
      </c>
    </row>
    <row r="134" spans="1:13" x14ac:dyDescent="0.3">
      <c r="A134" s="6" t="s">
        <v>144</v>
      </c>
      <c r="B134" s="6" t="s">
        <v>424</v>
      </c>
      <c r="C134" s="6">
        <v>313</v>
      </c>
      <c r="D134" s="6">
        <v>48500.070399999997</v>
      </c>
      <c r="E134" s="7">
        <v>9</v>
      </c>
      <c r="F134" s="7">
        <v>122</v>
      </c>
      <c r="G134" s="7">
        <v>2.5</v>
      </c>
      <c r="H134" s="7">
        <v>-0.39999999999999991</v>
      </c>
      <c r="I134" s="7">
        <v>-5</v>
      </c>
      <c r="J134" s="8">
        <v>112</v>
      </c>
      <c r="K134" s="8">
        <v>2.2999999999999998</v>
      </c>
      <c r="L134" s="8">
        <v>-0.30000000000000027</v>
      </c>
      <c r="M134" s="8">
        <v>52</v>
      </c>
    </row>
    <row r="135" spans="1:13" x14ac:dyDescent="0.3">
      <c r="A135" s="6" t="s">
        <v>145</v>
      </c>
      <c r="B135" s="6" t="s">
        <v>425</v>
      </c>
      <c r="C135" s="6">
        <v>315</v>
      </c>
      <c r="D135" s="6">
        <v>47547.1872</v>
      </c>
      <c r="E135" s="7">
        <v>15</v>
      </c>
      <c r="F135" s="7">
        <v>89</v>
      </c>
      <c r="G135" s="7">
        <v>1.9</v>
      </c>
      <c r="H135" s="7">
        <v>-0.30000000000000027</v>
      </c>
      <c r="I135" s="7">
        <v>7</v>
      </c>
      <c r="J135" s="8">
        <v>99</v>
      </c>
      <c r="K135" s="8">
        <v>2.1</v>
      </c>
      <c r="L135" s="8">
        <v>-0.29999999999999982</v>
      </c>
      <c r="M135" s="8">
        <v>46</v>
      </c>
    </row>
    <row r="136" spans="1:13" x14ac:dyDescent="0.3">
      <c r="A136" s="6" t="s">
        <v>146</v>
      </c>
      <c r="B136" s="6" t="s">
        <v>426</v>
      </c>
      <c r="C136" s="6">
        <v>316</v>
      </c>
      <c r="D136" s="6">
        <v>46156.415999999997</v>
      </c>
      <c r="E136" s="7">
        <v>49</v>
      </c>
      <c r="F136" s="7">
        <v>171</v>
      </c>
      <c r="G136" s="7">
        <v>3.7</v>
      </c>
      <c r="H136" s="7">
        <v>-1.5</v>
      </c>
      <c r="I136" s="7">
        <v>7</v>
      </c>
      <c r="J136" s="8">
        <v>176</v>
      </c>
      <c r="K136" s="8">
        <v>3.8</v>
      </c>
      <c r="L136" s="8">
        <v>-1.2000000000000002</v>
      </c>
      <c r="M136" s="8">
        <v>81</v>
      </c>
    </row>
    <row r="137" spans="1:13" x14ac:dyDescent="0.3">
      <c r="A137" s="6" t="s">
        <v>147</v>
      </c>
      <c r="B137" s="6" t="s">
        <v>427</v>
      </c>
      <c r="C137" s="6">
        <v>317</v>
      </c>
      <c r="D137" s="6">
        <v>52784.4352</v>
      </c>
      <c r="E137" s="7">
        <v>21</v>
      </c>
      <c r="F137" s="7">
        <v>130</v>
      </c>
      <c r="G137" s="7">
        <v>2.5</v>
      </c>
      <c r="H137" s="7">
        <v>-0.39999999999999991</v>
      </c>
      <c r="I137" s="7">
        <v>-5</v>
      </c>
      <c r="J137" s="8">
        <v>120</v>
      </c>
      <c r="K137" s="8">
        <v>2.2999999999999998</v>
      </c>
      <c r="L137" s="8">
        <v>-0.20000000000000018</v>
      </c>
      <c r="M137" s="8">
        <v>55</v>
      </c>
    </row>
    <row r="138" spans="1:13" x14ac:dyDescent="0.3">
      <c r="A138" s="6" t="s">
        <v>148</v>
      </c>
      <c r="B138" s="6" t="s">
        <v>428</v>
      </c>
      <c r="C138" s="6">
        <v>318</v>
      </c>
      <c r="D138" s="6">
        <v>82665.728000000003</v>
      </c>
      <c r="E138" s="7">
        <v>1</v>
      </c>
      <c r="F138" s="7">
        <v>24</v>
      </c>
      <c r="G138" s="7">
        <v>0.3</v>
      </c>
      <c r="H138" s="7">
        <v>-0.10000000000000003</v>
      </c>
      <c r="I138" s="7">
        <v>0</v>
      </c>
      <c r="J138" s="8">
        <v>24</v>
      </c>
      <c r="K138" s="8">
        <v>0.3</v>
      </c>
      <c r="L138" s="8">
        <v>-0.10000000000000003</v>
      </c>
      <c r="M138" s="8">
        <v>11</v>
      </c>
    </row>
    <row r="139" spans="1:13" x14ac:dyDescent="0.3">
      <c r="A139" s="6" t="s">
        <v>149</v>
      </c>
      <c r="B139" s="6" t="s">
        <v>429</v>
      </c>
      <c r="C139" s="6">
        <v>319</v>
      </c>
      <c r="D139" s="6">
        <v>50275.046399999999</v>
      </c>
      <c r="E139" s="7">
        <v>43</v>
      </c>
      <c r="F139" s="7">
        <v>187</v>
      </c>
      <c r="G139" s="7">
        <v>3.7</v>
      </c>
      <c r="H139" s="7">
        <v>-1.5</v>
      </c>
      <c r="I139" s="7">
        <v>8</v>
      </c>
      <c r="J139" s="8">
        <v>192</v>
      </c>
      <c r="K139" s="8">
        <v>3.8</v>
      </c>
      <c r="L139" s="8">
        <v>-1.2000000000000002</v>
      </c>
      <c r="M139" s="8">
        <v>89</v>
      </c>
    </row>
    <row r="140" spans="1:13" x14ac:dyDescent="0.3">
      <c r="A140" s="6" t="s">
        <v>150</v>
      </c>
      <c r="B140" s="6" t="s">
        <v>430</v>
      </c>
      <c r="C140" s="6">
        <v>320</v>
      </c>
      <c r="D140" s="6">
        <v>71019.468800000002</v>
      </c>
      <c r="E140" s="7">
        <v>12</v>
      </c>
      <c r="F140" s="7">
        <v>116</v>
      </c>
      <c r="G140" s="7">
        <v>1.6</v>
      </c>
      <c r="H140" s="7">
        <v>-0.29999999999999982</v>
      </c>
      <c r="I140" s="7">
        <v>-4</v>
      </c>
      <c r="J140" s="8">
        <v>108</v>
      </c>
      <c r="K140" s="8">
        <v>1.5</v>
      </c>
      <c r="L140" s="8">
        <v>-0.19999999999999996</v>
      </c>
      <c r="M140" s="8">
        <v>50</v>
      </c>
    </row>
    <row r="141" spans="1:13" x14ac:dyDescent="0.3">
      <c r="A141" s="6" t="s">
        <v>151</v>
      </c>
      <c r="B141" s="6" t="s">
        <v>431</v>
      </c>
      <c r="C141" s="6">
        <v>321</v>
      </c>
      <c r="D141" s="6">
        <v>73612.211200000005</v>
      </c>
      <c r="E141" s="7">
        <v>11</v>
      </c>
      <c r="F141" s="7">
        <v>138</v>
      </c>
      <c r="G141" s="7">
        <v>1.9</v>
      </c>
      <c r="H141" s="7">
        <v>-0.30000000000000027</v>
      </c>
      <c r="I141" s="7">
        <v>10</v>
      </c>
      <c r="J141" s="8">
        <v>154</v>
      </c>
      <c r="K141" s="8">
        <v>2.1</v>
      </c>
      <c r="L141" s="8">
        <v>-0.29999999999999982</v>
      </c>
      <c r="M141" s="8">
        <v>71</v>
      </c>
    </row>
    <row r="142" spans="1:13" x14ac:dyDescent="0.3">
      <c r="A142" s="6" t="s">
        <v>152</v>
      </c>
      <c r="B142" s="6" t="s">
        <v>432</v>
      </c>
      <c r="C142" s="6">
        <v>322</v>
      </c>
      <c r="D142" s="6">
        <v>82321.766399999993</v>
      </c>
      <c r="E142" s="7">
        <v>9</v>
      </c>
      <c r="F142" s="7">
        <v>156</v>
      </c>
      <c r="G142" s="7">
        <v>1.9</v>
      </c>
      <c r="H142" s="7">
        <v>-0.30000000000000027</v>
      </c>
      <c r="I142" s="7">
        <v>12</v>
      </c>
      <c r="J142" s="8">
        <v>175</v>
      </c>
      <c r="K142" s="8">
        <v>2.1</v>
      </c>
      <c r="L142" s="8">
        <v>-0.29999999999999982</v>
      </c>
      <c r="M142" s="8">
        <v>81</v>
      </c>
    </row>
    <row r="143" spans="1:13" x14ac:dyDescent="0.3">
      <c r="A143" s="6" t="s">
        <v>153</v>
      </c>
      <c r="B143" s="6" t="s">
        <v>433</v>
      </c>
      <c r="C143" s="6">
        <v>323</v>
      </c>
      <c r="D143" s="6">
        <v>47975.398399999998</v>
      </c>
      <c r="E143" s="7">
        <v>0</v>
      </c>
      <c r="F143" s="7">
        <v>0</v>
      </c>
      <c r="G143" s="7">
        <v>0</v>
      </c>
      <c r="H143" s="7">
        <v>-0.4</v>
      </c>
      <c r="I143" s="7">
        <v>0</v>
      </c>
      <c r="J143" s="8">
        <v>0</v>
      </c>
      <c r="K143" s="8">
        <v>0</v>
      </c>
      <c r="L143" s="8">
        <v>-0.4</v>
      </c>
      <c r="M143" s="8">
        <v>0</v>
      </c>
    </row>
    <row r="144" spans="1:13" x14ac:dyDescent="0.3">
      <c r="A144" s="6" t="s">
        <v>154</v>
      </c>
      <c r="B144" s="6" t="s">
        <v>434</v>
      </c>
      <c r="C144" s="6">
        <v>324</v>
      </c>
      <c r="D144" s="6">
        <v>28628.070400000001</v>
      </c>
      <c r="E144" s="7">
        <v>0</v>
      </c>
      <c r="F144" s="7">
        <v>8</v>
      </c>
      <c r="G144" s="7">
        <v>0.3</v>
      </c>
      <c r="H144" s="7">
        <v>0.3</v>
      </c>
      <c r="I144" s="7">
        <v>0</v>
      </c>
      <c r="J144" s="8">
        <v>8</v>
      </c>
      <c r="K144" s="8">
        <v>0.3</v>
      </c>
      <c r="L144" s="8">
        <v>0.3</v>
      </c>
      <c r="M144" s="8">
        <v>4</v>
      </c>
    </row>
    <row r="145" spans="1:13" x14ac:dyDescent="0.3">
      <c r="A145" s="6" t="s">
        <v>155</v>
      </c>
      <c r="B145" s="6" t="s">
        <v>435</v>
      </c>
      <c r="C145" s="6">
        <v>326</v>
      </c>
      <c r="D145" s="6">
        <v>74696.831999999995</v>
      </c>
      <c r="E145" s="7">
        <v>0</v>
      </c>
      <c r="F145" s="7">
        <v>21</v>
      </c>
      <c r="G145" s="7">
        <v>0.3</v>
      </c>
      <c r="H145" s="7">
        <v>-0.10000000000000003</v>
      </c>
      <c r="I145" s="7">
        <v>0</v>
      </c>
      <c r="J145" s="8">
        <v>22</v>
      </c>
      <c r="K145" s="8">
        <v>0.3</v>
      </c>
      <c r="L145" s="8">
        <v>-0.10000000000000003</v>
      </c>
      <c r="M145" s="8">
        <v>10</v>
      </c>
    </row>
    <row r="146" spans="1:13" x14ac:dyDescent="0.3">
      <c r="A146" s="6" t="s">
        <v>156</v>
      </c>
      <c r="B146" s="6" t="s">
        <v>436</v>
      </c>
      <c r="C146" s="6">
        <v>327</v>
      </c>
      <c r="D146" s="6">
        <v>44375.193599999999</v>
      </c>
      <c r="E146" s="7">
        <v>10</v>
      </c>
      <c r="F146" s="7">
        <v>83</v>
      </c>
      <c r="G146" s="7">
        <v>1.9</v>
      </c>
      <c r="H146" s="7">
        <v>-0.30000000000000027</v>
      </c>
      <c r="I146" s="7">
        <v>6</v>
      </c>
      <c r="J146" s="8">
        <v>93</v>
      </c>
      <c r="K146" s="8">
        <v>2.1</v>
      </c>
      <c r="L146" s="8">
        <v>-0.29999999999999982</v>
      </c>
      <c r="M146" s="8">
        <v>43</v>
      </c>
    </row>
    <row r="147" spans="1:13" x14ac:dyDescent="0.3">
      <c r="A147" s="6" t="s">
        <v>157</v>
      </c>
      <c r="B147" s="6" t="s">
        <v>437</v>
      </c>
      <c r="C147" s="6">
        <v>329</v>
      </c>
      <c r="D147" s="6">
        <v>55608.089599999999</v>
      </c>
      <c r="E147" s="7">
        <v>55</v>
      </c>
      <c r="F147" s="7">
        <v>204</v>
      </c>
      <c r="G147" s="7">
        <v>3.7</v>
      </c>
      <c r="H147" s="7">
        <v>-1.5</v>
      </c>
      <c r="I147" s="7">
        <v>9</v>
      </c>
      <c r="J147" s="8">
        <v>209</v>
      </c>
      <c r="K147" s="8">
        <v>3.8</v>
      </c>
      <c r="L147" s="8">
        <v>-1.1000000000000005</v>
      </c>
      <c r="M147" s="8">
        <v>97</v>
      </c>
    </row>
    <row r="148" spans="1:13" x14ac:dyDescent="0.3">
      <c r="A148" s="6" t="s">
        <v>158</v>
      </c>
      <c r="B148" s="6" t="s">
        <v>438</v>
      </c>
      <c r="C148" s="6">
        <v>330</v>
      </c>
      <c r="D148" s="6">
        <v>60872.140800000001</v>
      </c>
      <c r="E148" s="7">
        <v>0</v>
      </c>
      <c r="F148" s="7">
        <v>17</v>
      </c>
      <c r="G148" s="7">
        <v>0.3</v>
      </c>
      <c r="H148" s="7">
        <v>-0.10000000000000003</v>
      </c>
      <c r="I148" s="7">
        <v>0</v>
      </c>
      <c r="J148" s="8">
        <v>18</v>
      </c>
      <c r="K148" s="8">
        <v>0.3</v>
      </c>
      <c r="L148" s="8">
        <v>-0.10000000000000003</v>
      </c>
      <c r="M148" s="8">
        <v>8</v>
      </c>
    </row>
    <row r="149" spans="1:13" x14ac:dyDescent="0.3">
      <c r="A149" s="6" t="s">
        <v>159</v>
      </c>
      <c r="B149" s="6" t="s">
        <v>439</v>
      </c>
      <c r="C149" s="6">
        <v>332</v>
      </c>
      <c r="D149" s="6">
        <v>48130.867200000001</v>
      </c>
      <c r="E149" s="7">
        <v>28</v>
      </c>
      <c r="F149" s="7">
        <v>122</v>
      </c>
      <c r="G149" s="7">
        <v>2.5</v>
      </c>
      <c r="H149" s="7">
        <v>-0.5</v>
      </c>
      <c r="I149" s="7">
        <v>-5</v>
      </c>
      <c r="J149" s="8">
        <v>112</v>
      </c>
      <c r="K149" s="8">
        <v>2.2999999999999998</v>
      </c>
      <c r="L149" s="8">
        <v>-0.30000000000000027</v>
      </c>
      <c r="M149" s="8">
        <v>52</v>
      </c>
    </row>
    <row r="150" spans="1:13" x14ac:dyDescent="0.3">
      <c r="A150" s="6" t="s">
        <v>160</v>
      </c>
      <c r="B150" s="6" t="s">
        <v>440</v>
      </c>
      <c r="C150" s="6">
        <v>333</v>
      </c>
      <c r="D150" s="6">
        <v>80381.823999999993</v>
      </c>
      <c r="E150" s="7">
        <v>31</v>
      </c>
      <c r="F150" s="7">
        <v>155</v>
      </c>
      <c r="G150" s="7">
        <v>1.9</v>
      </c>
      <c r="H150" s="7">
        <v>-0.39999999999999991</v>
      </c>
      <c r="I150" s="7">
        <v>12</v>
      </c>
      <c r="J150" s="8">
        <v>173</v>
      </c>
      <c r="K150" s="8">
        <v>2.2000000000000002</v>
      </c>
      <c r="L150" s="8">
        <v>-0.19999999999999973</v>
      </c>
      <c r="M150" s="8">
        <v>80</v>
      </c>
    </row>
    <row r="151" spans="1:13" x14ac:dyDescent="0.3">
      <c r="A151" s="6" t="s">
        <v>161</v>
      </c>
      <c r="B151" s="6" t="s">
        <v>441</v>
      </c>
      <c r="C151" s="6">
        <v>334</v>
      </c>
      <c r="D151" s="6">
        <v>47405.209600000002</v>
      </c>
      <c r="E151" s="7">
        <v>3</v>
      </c>
      <c r="F151" s="7">
        <v>87</v>
      </c>
      <c r="G151" s="7">
        <v>1.8</v>
      </c>
      <c r="H151" s="7">
        <v>-0.40000000000000013</v>
      </c>
      <c r="I151" s="7">
        <v>7</v>
      </c>
      <c r="J151" s="8">
        <v>98</v>
      </c>
      <c r="K151" s="8">
        <v>2.1</v>
      </c>
      <c r="L151" s="8">
        <v>-0.19999999999999973</v>
      </c>
      <c r="M151" s="8">
        <v>45</v>
      </c>
    </row>
    <row r="152" spans="1:13" x14ac:dyDescent="0.3">
      <c r="A152" s="6" t="s">
        <v>162</v>
      </c>
      <c r="B152" s="6" t="s">
        <v>442</v>
      </c>
      <c r="C152" s="6">
        <v>335</v>
      </c>
      <c r="D152" s="6">
        <v>126856.704</v>
      </c>
      <c r="E152" s="7">
        <v>2</v>
      </c>
      <c r="F152" s="7">
        <v>36</v>
      </c>
      <c r="G152" s="7">
        <v>0.3</v>
      </c>
      <c r="H152" s="7">
        <v>-0.10000000000000003</v>
      </c>
      <c r="I152" s="7">
        <v>0</v>
      </c>
      <c r="J152" s="8">
        <v>37</v>
      </c>
      <c r="K152" s="8">
        <v>0.3</v>
      </c>
      <c r="L152" s="8">
        <v>-0.10000000000000003</v>
      </c>
      <c r="M152" s="8">
        <v>17</v>
      </c>
    </row>
    <row r="153" spans="1:13" x14ac:dyDescent="0.3">
      <c r="A153" s="6" t="s">
        <v>163</v>
      </c>
      <c r="B153" s="6" t="s">
        <v>443</v>
      </c>
      <c r="C153" s="6">
        <v>352</v>
      </c>
      <c r="D153" s="6">
        <v>24129.049599999998</v>
      </c>
      <c r="E153" s="7">
        <v>453</v>
      </c>
      <c r="F153" s="7">
        <v>642</v>
      </c>
      <c r="G153" s="7">
        <v>26.6</v>
      </c>
      <c r="H153" s="7">
        <v>-0.39999999999999858</v>
      </c>
      <c r="I153" s="7">
        <v>250</v>
      </c>
      <c r="J153" s="8">
        <v>627</v>
      </c>
      <c r="K153" s="8">
        <v>26</v>
      </c>
      <c r="L153" s="8">
        <v>-2.1000000000000014</v>
      </c>
      <c r="M153" s="8">
        <v>289</v>
      </c>
    </row>
    <row r="154" spans="1:13" x14ac:dyDescent="0.3">
      <c r="A154" s="6" t="s">
        <v>164</v>
      </c>
      <c r="B154" s="6" t="s">
        <v>444</v>
      </c>
      <c r="C154" s="6">
        <v>354</v>
      </c>
      <c r="D154" s="6">
        <v>35170.073600000003</v>
      </c>
      <c r="E154" s="7">
        <v>35</v>
      </c>
      <c r="F154" s="7">
        <v>183</v>
      </c>
      <c r="G154" s="7">
        <v>5.2</v>
      </c>
      <c r="H154" s="7">
        <v>-0.59999999999999964</v>
      </c>
      <c r="I154" s="7">
        <v>36</v>
      </c>
      <c r="J154" s="8">
        <v>147</v>
      </c>
      <c r="K154" s="8">
        <v>4.2</v>
      </c>
      <c r="L154" s="8">
        <v>-0.20000000000000018</v>
      </c>
      <c r="M154" s="8">
        <v>68</v>
      </c>
    </row>
    <row r="155" spans="1:13" x14ac:dyDescent="0.3">
      <c r="A155" s="6" t="s">
        <v>165</v>
      </c>
      <c r="B155" s="6" t="s">
        <v>445</v>
      </c>
      <c r="C155" s="6">
        <v>356</v>
      </c>
      <c r="D155" s="6">
        <v>30471.168000000001</v>
      </c>
      <c r="E155" s="7">
        <v>21</v>
      </c>
      <c r="F155" s="7">
        <v>154</v>
      </c>
      <c r="G155" s="7">
        <v>5.0999999999999996</v>
      </c>
      <c r="H155" s="7">
        <v>-0.5</v>
      </c>
      <c r="I155" s="7">
        <v>30</v>
      </c>
      <c r="J155" s="8">
        <v>123</v>
      </c>
      <c r="K155" s="8">
        <v>4</v>
      </c>
      <c r="L155" s="8">
        <v>-0.20000000000000018</v>
      </c>
      <c r="M155" s="8">
        <v>57</v>
      </c>
    </row>
    <row r="156" spans="1:13" x14ac:dyDescent="0.3">
      <c r="A156" s="6" t="s">
        <v>166</v>
      </c>
      <c r="B156" s="6" t="s">
        <v>446</v>
      </c>
      <c r="C156" s="6">
        <v>358</v>
      </c>
      <c r="D156" s="6">
        <v>65985.152000000002</v>
      </c>
      <c r="E156" s="7">
        <v>7</v>
      </c>
      <c r="F156" s="7">
        <v>349</v>
      </c>
      <c r="G156" s="7">
        <v>5.3</v>
      </c>
      <c r="H156" s="7">
        <v>-0.60000000000000053</v>
      </c>
      <c r="I156" s="7">
        <v>68</v>
      </c>
      <c r="J156" s="8">
        <v>279</v>
      </c>
      <c r="K156" s="8">
        <v>4.2</v>
      </c>
      <c r="L156" s="8">
        <v>-0.20000000000000018</v>
      </c>
      <c r="M156" s="8">
        <v>128</v>
      </c>
    </row>
    <row r="157" spans="1:13" x14ac:dyDescent="0.3">
      <c r="A157" s="6" t="s">
        <v>167</v>
      </c>
      <c r="B157" s="6" t="s">
        <v>447</v>
      </c>
      <c r="C157" s="6">
        <v>360</v>
      </c>
      <c r="D157" s="6">
        <v>71730.304000000004</v>
      </c>
      <c r="E157" s="7">
        <v>38</v>
      </c>
      <c r="F157" s="7">
        <v>243</v>
      </c>
      <c r="G157" s="7">
        <v>3.4</v>
      </c>
      <c r="H157" s="7">
        <v>-0.30000000000000027</v>
      </c>
      <c r="I157" s="7">
        <v>34</v>
      </c>
      <c r="J157" s="8">
        <v>211</v>
      </c>
      <c r="K157" s="8">
        <v>2.9</v>
      </c>
      <c r="L157" s="8">
        <v>-0.10000000000000009</v>
      </c>
      <c r="M157" s="8">
        <v>97</v>
      </c>
    </row>
    <row r="158" spans="1:13" x14ac:dyDescent="0.3">
      <c r="A158" s="6" t="s">
        <v>168</v>
      </c>
      <c r="B158" s="6" t="s">
        <v>448</v>
      </c>
      <c r="C158" s="6">
        <v>362</v>
      </c>
      <c r="D158" s="6">
        <v>70126.694399999993</v>
      </c>
      <c r="E158" s="7">
        <v>743</v>
      </c>
      <c r="F158" s="7">
        <v>1592</v>
      </c>
      <c r="G158" s="7">
        <v>22.7</v>
      </c>
      <c r="H158" s="7">
        <v>-0.40000000000000213</v>
      </c>
      <c r="I158" s="7">
        <v>608</v>
      </c>
      <c r="J158" s="8">
        <v>1544</v>
      </c>
      <c r="K158" s="8">
        <v>22</v>
      </c>
      <c r="L158" s="8">
        <v>-1.8000000000000007</v>
      </c>
      <c r="M158" s="8">
        <v>711</v>
      </c>
    </row>
    <row r="159" spans="1:13" x14ac:dyDescent="0.3">
      <c r="A159" s="6" t="s">
        <v>169</v>
      </c>
      <c r="B159" s="6" t="s">
        <v>449</v>
      </c>
      <c r="C159" s="6">
        <v>364</v>
      </c>
      <c r="D159" s="6">
        <v>122583.5776</v>
      </c>
      <c r="E159" s="7">
        <v>35</v>
      </c>
      <c r="F159" s="7">
        <v>520</v>
      </c>
      <c r="G159" s="7">
        <v>4.2</v>
      </c>
      <c r="H159" s="7">
        <v>-0.39999999999999947</v>
      </c>
      <c r="I159" s="7">
        <v>88</v>
      </c>
      <c r="J159" s="8">
        <v>432</v>
      </c>
      <c r="K159" s="8">
        <v>3.5</v>
      </c>
      <c r="L159" s="8">
        <v>-0.10000000000000009</v>
      </c>
      <c r="M159" s="8">
        <v>199</v>
      </c>
    </row>
    <row r="160" spans="1:13" x14ac:dyDescent="0.3">
      <c r="A160" s="6" t="s">
        <v>170</v>
      </c>
      <c r="B160" s="6" t="s">
        <v>450</v>
      </c>
      <c r="C160" s="6">
        <v>366</v>
      </c>
      <c r="D160" s="6">
        <v>86363.289600000004</v>
      </c>
      <c r="E160" s="7">
        <v>12</v>
      </c>
      <c r="F160" s="7">
        <v>292</v>
      </c>
      <c r="G160" s="7">
        <v>3.4</v>
      </c>
      <c r="H160" s="7">
        <v>-0.20000000000000018</v>
      </c>
      <c r="I160" s="7">
        <v>41</v>
      </c>
      <c r="J160" s="8">
        <v>254</v>
      </c>
      <c r="K160" s="8">
        <v>2.9</v>
      </c>
      <c r="L160" s="8">
        <v>-0.10000000000000009</v>
      </c>
      <c r="M160" s="8">
        <v>117</v>
      </c>
    </row>
    <row r="161" spans="1:13" x14ac:dyDescent="0.3">
      <c r="A161" s="6" t="s">
        <v>171</v>
      </c>
      <c r="B161" s="6" t="s">
        <v>451</v>
      </c>
      <c r="C161" s="6">
        <v>368</v>
      </c>
      <c r="D161" s="6">
        <v>48453.580800000003</v>
      </c>
      <c r="E161" s="7">
        <v>364</v>
      </c>
      <c r="F161" s="7">
        <v>654</v>
      </c>
      <c r="G161" s="7">
        <v>13.5</v>
      </c>
      <c r="H161" s="7">
        <v>-0.19999999999999929</v>
      </c>
      <c r="I161" s="7">
        <v>254</v>
      </c>
      <c r="J161" s="8">
        <v>567</v>
      </c>
      <c r="K161" s="8">
        <v>11.7</v>
      </c>
      <c r="L161" s="8">
        <v>-0.90000000000000036</v>
      </c>
      <c r="M161" s="8">
        <v>261</v>
      </c>
    </row>
    <row r="162" spans="1:13" x14ac:dyDescent="0.3">
      <c r="A162" s="6" t="s">
        <v>172</v>
      </c>
      <c r="B162" s="6" t="s">
        <v>452</v>
      </c>
      <c r="C162" s="6">
        <v>370</v>
      </c>
      <c r="D162" s="6">
        <v>55935.539199999999</v>
      </c>
      <c r="E162" s="7">
        <v>90</v>
      </c>
      <c r="F162" s="7">
        <v>280</v>
      </c>
      <c r="G162" s="7">
        <v>5</v>
      </c>
      <c r="H162" s="7">
        <v>-0.59999999999999964</v>
      </c>
      <c r="I162" s="7">
        <v>55</v>
      </c>
      <c r="J162" s="8">
        <v>224</v>
      </c>
      <c r="K162" s="8">
        <v>4</v>
      </c>
      <c r="L162" s="8">
        <v>-0.20000000000000018</v>
      </c>
      <c r="M162" s="8">
        <v>103</v>
      </c>
    </row>
    <row r="163" spans="1:13" x14ac:dyDescent="0.3">
      <c r="A163" s="6" t="s">
        <v>173</v>
      </c>
      <c r="B163" s="6" t="s">
        <v>453</v>
      </c>
      <c r="C163" s="6">
        <v>372</v>
      </c>
      <c r="D163" s="6">
        <v>77602.969599999997</v>
      </c>
      <c r="E163" s="7">
        <v>23</v>
      </c>
      <c r="F163" s="7">
        <v>255</v>
      </c>
      <c r="G163" s="7">
        <v>3.3</v>
      </c>
      <c r="H163" s="7">
        <v>-0.20000000000000018</v>
      </c>
      <c r="I163" s="7">
        <v>36</v>
      </c>
      <c r="J163" s="8">
        <v>222</v>
      </c>
      <c r="K163" s="8">
        <v>2.9</v>
      </c>
      <c r="L163" s="8">
        <v>0</v>
      </c>
      <c r="M163" s="8">
        <v>102</v>
      </c>
    </row>
    <row r="164" spans="1:13" x14ac:dyDescent="0.3">
      <c r="A164" s="6" t="s">
        <v>174</v>
      </c>
      <c r="B164" s="6" t="s">
        <v>454</v>
      </c>
      <c r="C164" s="6">
        <v>374</v>
      </c>
      <c r="D164" s="6">
        <v>27150.182400000002</v>
      </c>
      <c r="E164" s="7">
        <v>150</v>
      </c>
      <c r="F164" s="7">
        <v>134</v>
      </c>
      <c r="G164" s="7">
        <v>4.9000000000000004</v>
      </c>
      <c r="H164" s="7">
        <v>-0.5</v>
      </c>
      <c r="I164" s="7">
        <v>26</v>
      </c>
      <c r="J164" s="8">
        <v>107</v>
      </c>
      <c r="K164" s="8">
        <v>3.9</v>
      </c>
      <c r="L164" s="8">
        <v>-0.19999999999999973</v>
      </c>
      <c r="M164" s="8">
        <v>49</v>
      </c>
    </row>
    <row r="165" spans="1:13" x14ac:dyDescent="0.3">
      <c r="A165" s="6" t="s">
        <v>175</v>
      </c>
      <c r="B165" s="6" t="s">
        <v>455</v>
      </c>
      <c r="C165" s="6">
        <v>380</v>
      </c>
      <c r="D165" s="6">
        <v>116104.2176</v>
      </c>
      <c r="E165" s="7">
        <v>34</v>
      </c>
      <c r="F165" s="7">
        <v>384</v>
      </c>
      <c r="G165" s="7">
        <v>3.3</v>
      </c>
      <c r="H165" s="7">
        <v>-0.30000000000000027</v>
      </c>
      <c r="I165" s="7">
        <v>54</v>
      </c>
      <c r="J165" s="8">
        <v>334</v>
      </c>
      <c r="K165" s="8">
        <v>2.9</v>
      </c>
      <c r="L165" s="8">
        <v>0</v>
      </c>
      <c r="M165" s="8">
        <v>154</v>
      </c>
    </row>
    <row r="166" spans="1:13" x14ac:dyDescent="0.3">
      <c r="A166" s="6" t="s">
        <v>176</v>
      </c>
      <c r="B166" s="6" t="s">
        <v>456</v>
      </c>
      <c r="C166" s="6">
        <v>382</v>
      </c>
      <c r="D166" s="6">
        <v>52377.062400000003</v>
      </c>
      <c r="E166" s="7">
        <v>65</v>
      </c>
      <c r="F166" s="7">
        <v>205</v>
      </c>
      <c r="G166" s="7">
        <v>3.9</v>
      </c>
      <c r="H166" s="7">
        <v>-0.30000000000000027</v>
      </c>
      <c r="I166" s="7">
        <v>32</v>
      </c>
      <c r="J166" s="8">
        <v>173</v>
      </c>
      <c r="K166" s="8">
        <v>3.3</v>
      </c>
      <c r="L166" s="8">
        <v>-0.10000000000000009</v>
      </c>
      <c r="M166" s="8">
        <v>80</v>
      </c>
    </row>
    <row r="167" spans="1:13" x14ac:dyDescent="0.3">
      <c r="A167" s="6" t="s">
        <v>177</v>
      </c>
      <c r="B167" s="6" t="s">
        <v>457</v>
      </c>
      <c r="C167" s="6">
        <v>401</v>
      </c>
      <c r="D167" s="6">
        <v>93668.044800000003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  <c r="K167" s="8">
        <v>0</v>
      </c>
      <c r="L167" s="8">
        <v>0</v>
      </c>
      <c r="M167" s="8">
        <v>0</v>
      </c>
    </row>
    <row r="168" spans="1:13" x14ac:dyDescent="0.3">
      <c r="A168" s="6" t="s">
        <v>178</v>
      </c>
      <c r="B168" s="6" t="s">
        <v>458</v>
      </c>
      <c r="C168" s="6">
        <v>402</v>
      </c>
      <c r="D168" s="6">
        <v>276377.0368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8">
        <v>0</v>
      </c>
      <c r="K168" s="8">
        <v>0</v>
      </c>
      <c r="L168" s="8">
        <v>0</v>
      </c>
      <c r="M168" s="8">
        <v>0</v>
      </c>
    </row>
    <row r="169" spans="1:13" x14ac:dyDescent="0.3">
      <c r="A169" s="6" t="s">
        <v>179</v>
      </c>
      <c r="B169" s="6" t="s">
        <v>459</v>
      </c>
      <c r="C169" s="6">
        <v>403</v>
      </c>
      <c r="D169" s="6">
        <v>163954.73920000001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8">
        <v>0</v>
      </c>
      <c r="K169" s="8">
        <v>0</v>
      </c>
      <c r="L169" s="8">
        <v>0</v>
      </c>
      <c r="M169" s="8">
        <v>0</v>
      </c>
    </row>
    <row r="170" spans="1:13" x14ac:dyDescent="0.3">
      <c r="A170" s="6" t="s">
        <v>180</v>
      </c>
      <c r="B170" s="6" t="s">
        <v>460</v>
      </c>
      <c r="C170" s="6">
        <v>404</v>
      </c>
      <c r="D170" s="6">
        <v>159611.44320000001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8">
        <v>0</v>
      </c>
      <c r="K170" s="8">
        <v>0</v>
      </c>
      <c r="L170" s="8">
        <v>0</v>
      </c>
      <c r="M170" s="8">
        <v>0</v>
      </c>
    </row>
    <row r="171" spans="1:13" x14ac:dyDescent="0.3">
      <c r="A171" s="6" t="s">
        <v>181</v>
      </c>
      <c r="B171" s="6" t="s">
        <v>461</v>
      </c>
      <c r="C171" s="6">
        <v>407</v>
      </c>
      <c r="D171" s="6">
        <v>72540.211200000005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8">
        <v>0</v>
      </c>
      <c r="K171" s="8">
        <v>0</v>
      </c>
      <c r="L171" s="8">
        <v>0</v>
      </c>
      <c r="M171" s="8">
        <v>0</v>
      </c>
    </row>
    <row r="172" spans="1:13" x14ac:dyDescent="0.3">
      <c r="A172" s="6" t="s">
        <v>182</v>
      </c>
      <c r="B172" s="6" t="s">
        <v>462</v>
      </c>
      <c r="C172" s="6">
        <v>409</v>
      </c>
      <c r="D172" s="6">
        <v>44434.227200000001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8">
        <v>0</v>
      </c>
      <c r="K172" s="8">
        <v>0</v>
      </c>
      <c r="L172" s="8">
        <v>0</v>
      </c>
      <c r="M172" s="8">
        <v>0</v>
      </c>
    </row>
    <row r="173" spans="1:13" x14ac:dyDescent="0.3">
      <c r="A173" s="6" t="s">
        <v>183</v>
      </c>
      <c r="B173" s="6" t="s">
        <v>463</v>
      </c>
      <c r="C173" s="6">
        <v>410</v>
      </c>
      <c r="D173" s="6">
        <v>332022.88640000002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8">
        <v>0</v>
      </c>
      <c r="K173" s="8">
        <v>0</v>
      </c>
      <c r="L173" s="8">
        <v>0</v>
      </c>
      <c r="M173" s="8">
        <v>0</v>
      </c>
    </row>
    <row r="174" spans="1:13" x14ac:dyDescent="0.3">
      <c r="A174" s="6" t="s">
        <v>184</v>
      </c>
      <c r="B174" s="6" t="s">
        <v>464</v>
      </c>
      <c r="C174" s="6">
        <v>411</v>
      </c>
      <c r="D174" s="6">
        <v>80296.524799999999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8">
        <v>0</v>
      </c>
      <c r="K174" s="8">
        <v>0</v>
      </c>
      <c r="L174" s="8">
        <v>0</v>
      </c>
      <c r="M174" s="8">
        <v>0</v>
      </c>
    </row>
    <row r="175" spans="1:13" x14ac:dyDescent="0.3">
      <c r="A175" s="6" t="s">
        <v>185</v>
      </c>
      <c r="B175" s="6" t="s">
        <v>465</v>
      </c>
      <c r="C175" s="6">
        <v>412</v>
      </c>
      <c r="D175" s="6">
        <v>42712.703999999998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8">
        <v>0</v>
      </c>
      <c r="K175" s="8">
        <v>0</v>
      </c>
      <c r="L175" s="8">
        <v>0</v>
      </c>
      <c r="M175" s="8">
        <v>0</v>
      </c>
    </row>
    <row r="176" spans="1:13" x14ac:dyDescent="0.3">
      <c r="A176" s="6" t="s">
        <v>186</v>
      </c>
      <c r="B176" s="6" t="s">
        <v>466</v>
      </c>
      <c r="C176" s="6">
        <v>413</v>
      </c>
      <c r="D176" s="6">
        <v>83699.225600000005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8">
        <v>0</v>
      </c>
      <c r="K176" s="8">
        <v>0</v>
      </c>
      <c r="L176" s="8">
        <v>0</v>
      </c>
      <c r="M176" s="8">
        <v>0</v>
      </c>
    </row>
    <row r="177" spans="1:13" x14ac:dyDescent="0.3">
      <c r="A177" s="6" t="s">
        <v>187</v>
      </c>
      <c r="B177" s="6" t="s">
        <v>467</v>
      </c>
      <c r="C177" s="6">
        <v>414</v>
      </c>
      <c r="D177" s="6">
        <v>60244.147199999999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  <c r="K177" s="8">
        <v>0</v>
      </c>
      <c r="L177" s="8">
        <v>0</v>
      </c>
      <c r="M177" s="8">
        <v>0</v>
      </c>
    </row>
    <row r="178" spans="1:13" x14ac:dyDescent="0.3">
      <c r="A178" s="6" t="s">
        <v>188</v>
      </c>
      <c r="B178" s="6" t="s">
        <v>468</v>
      </c>
      <c r="C178" s="6">
        <v>416</v>
      </c>
      <c r="D178" s="6">
        <v>239862.88639999999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8">
        <v>0</v>
      </c>
      <c r="K178" s="8">
        <v>0</v>
      </c>
      <c r="L178" s="8">
        <v>0</v>
      </c>
      <c r="M178" s="8">
        <v>0</v>
      </c>
    </row>
    <row r="179" spans="1:13" x14ac:dyDescent="0.3">
      <c r="A179" s="6" t="s">
        <v>189</v>
      </c>
      <c r="B179" s="6" t="s">
        <v>469</v>
      </c>
      <c r="C179" s="6">
        <v>417</v>
      </c>
      <c r="D179" s="6">
        <v>125251.0208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8">
        <v>0</v>
      </c>
      <c r="K179" s="8">
        <v>0</v>
      </c>
      <c r="L179" s="8">
        <v>0</v>
      </c>
      <c r="M179" s="8">
        <v>0</v>
      </c>
    </row>
    <row r="180" spans="1:13" x14ac:dyDescent="0.3">
      <c r="A180" s="6" t="s">
        <v>190</v>
      </c>
      <c r="B180" s="6" t="s">
        <v>470</v>
      </c>
      <c r="C180" s="6">
        <v>451</v>
      </c>
      <c r="D180" s="6">
        <v>76106.137600000002</v>
      </c>
      <c r="E180" s="7">
        <v>2</v>
      </c>
      <c r="F180" s="7">
        <v>3</v>
      </c>
      <c r="G180" s="7">
        <v>0</v>
      </c>
      <c r="H180" s="7">
        <v>-0.1</v>
      </c>
      <c r="I180" s="7">
        <v>0</v>
      </c>
      <c r="J180" s="8">
        <v>3</v>
      </c>
      <c r="K180" s="8">
        <v>0</v>
      </c>
      <c r="L180" s="8">
        <v>-0.1</v>
      </c>
      <c r="M180" s="8">
        <v>1</v>
      </c>
    </row>
    <row r="181" spans="1:13" x14ac:dyDescent="0.3">
      <c r="A181" s="6" t="s">
        <v>191</v>
      </c>
      <c r="B181" s="6" t="s">
        <v>471</v>
      </c>
      <c r="C181" s="6">
        <v>452</v>
      </c>
      <c r="D181" s="6">
        <v>46424.9856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8">
        <v>0</v>
      </c>
      <c r="K181" s="8">
        <v>0</v>
      </c>
      <c r="L181" s="8">
        <v>0</v>
      </c>
      <c r="M181" s="8">
        <v>0</v>
      </c>
    </row>
    <row r="182" spans="1:13" x14ac:dyDescent="0.3">
      <c r="A182" s="6" t="s">
        <v>192</v>
      </c>
      <c r="B182" s="6" t="s">
        <v>472</v>
      </c>
      <c r="C182" s="6">
        <v>453</v>
      </c>
      <c r="D182" s="6">
        <v>67310.080000000002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8">
        <v>0</v>
      </c>
      <c r="K182" s="8">
        <v>0</v>
      </c>
      <c r="L182" s="8">
        <v>0</v>
      </c>
      <c r="M182" s="8">
        <v>0</v>
      </c>
    </row>
    <row r="183" spans="1:13" x14ac:dyDescent="0.3">
      <c r="A183" s="6" t="s">
        <v>193</v>
      </c>
      <c r="B183" s="6" t="s">
        <v>473</v>
      </c>
      <c r="C183" s="6">
        <v>454</v>
      </c>
      <c r="D183" s="6">
        <v>47230.976000000002</v>
      </c>
      <c r="E183" s="7">
        <v>0</v>
      </c>
      <c r="F183" s="7">
        <v>32</v>
      </c>
      <c r="G183" s="7">
        <v>0.7</v>
      </c>
      <c r="H183" s="7">
        <v>-0.20000000000000007</v>
      </c>
      <c r="I183" s="7">
        <v>0</v>
      </c>
      <c r="J183" s="8">
        <v>33</v>
      </c>
      <c r="K183" s="8">
        <v>0.7</v>
      </c>
      <c r="L183" s="8">
        <v>-0.20000000000000007</v>
      </c>
      <c r="M183" s="8">
        <v>15</v>
      </c>
    </row>
    <row r="184" spans="1:13" x14ac:dyDescent="0.3">
      <c r="A184" s="6" t="s">
        <v>194</v>
      </c>
      <c r="B184" s="6" t="s">
        <v>474</v>
      </c>
      <c r="C184" s="6">
        <v>455</v>
      </c>
      <c r="D184" s="6">
        <v>48275.5072</v>
      </c>
      <c r="E184" s="7">
        <v>0</v>
      </c>
      <c r="F184" s="7">
        <v>20</v>
      </c>
      <c r="G184" s="7">
        <v>0.4</v>
      </c>
      <c r="H184" s="7">
        <v>-9.9999999999999978E-2</v>
      </c>
      <c r="I184" s="7">
        <v>0</v>
      </c>
      <c r="J184" s="8">
        <v>20</v>
      </c>
      <c r="K184" s="8">
        <v>0.4</v>
      </c>
      <c r="L184" s="8">
        <v>-0.19999999999999996</v>
      </c>
      <c r="M184" s="8">
        <v>9</v>
      </c>
    </row>
    <row r="185" spans="1:13" x14ac:dyDescent="0.3">
      <c r="A185" s="6" t="s">
        <v>195</v>
      </c>
      <c r="B185" s="6" t="s">
        <v>475</v>
      </c>
      <c r="C185" s="6">
        <v>456</v>
      </c>
      <c r="D185" s="6">
        <v>132499.32800000001</v>
      </c>
      <c r="E185" s="7">
        <v>0</v>
      </c>
      <c r="F185" s="7">
        <v>9</v>
      </c>
      <c r="G185" s="7">
        <v>0.1</v>
      </c>
      <c r="H185" s="7">
        <v>0</v>
      </c>
      <c r="I185" s="7">
        <v>0</v>
      </c>
      <c r="J185" s="8">
        <v>9</v>
      </c>
      <c r="K185" s="8">
        <v>0.1</v>
      </c>
      <c r="L185" s="8">
        <v>0</v>
      </c>
      <c r="M185" s="8">
        <v>4</v>
      </c>
    </row>
    <row r="186" spans="1:13" x14ac:dyDescent="0.3">
      <c r="A186" s="6" t="s">
        <v>196</v>
      </c>
      <c r="B186" s="6" t="s">
        <v>476</v>
      </c>
      <c r="C186" s="6">
        <v>457</v>
      </c>
      <c r="D186" s="6">
        <v>57171.353600000002</v>
      </c>
      <c r="E186" s="7">
        <v>0</v>
      </c>
      <c r="F186" s="7">
        <v>32</v>
      </c>
      <c r="G186" s="7">
        <v>0.6</v>
      </c>
      <c r="H186" s="7">
        <v>-9.9999999999999978E-2</v>
      </c>
      <c r="I186" s="7">
        <v>0</v>
      </c>
      <c r="J186" s="8">
        <v>33</v>
      </c>
      <c r="K186" s="8">
        <v>0.6</v>
      </c>
      <c r="L186" s="8">
        <v>-0.20000000000000007</v>
      </c>
      <c r="M186" s="8">
        <v>15</v>
      </c>
    </row>
    <row r="187" spans="1:13" x14ac:dyDescent="0.3">
      <c r="A187" s="6" t="s">
        <v>197</v>
      </c>
      <c r="B187" s="6" t="s">
        <v>477</v>
      </c>
      <c r="C187" s="6">
        <v>458</v>
      </c>
      <c r="D187" s="6">
        <v>61240.652800000003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8">
        <v>0</v>
      </c>
      <c r="K187" s="8">
        <v>0</v>
      </c>
      <c r="L187" s="8">
        <v>0</v>
      </c>
      <c r="M187" s="8">
        <v>0</v>
      </c>
    </row>
    <row r="188" spans="1:13" x14ac:dyDescent="0.3">
      <c r="A188" s="6" t="s">
        <v>198</v>
      </c>
      <c r="B188" s="6" t="s">
        <v>478</v>
      </c>
      <c r="C188" s="6">
        <v>459</v>
      </c>
      <c r="D188" s="6">
        <v>122014.00320000001</v>
      </c>
      <c r="E188" s="7">
        <v>6</v>
      </c>
      <c r="F188" s="7">
        <v>51</v>
      </c>
      <c r="G188" s="7">
        <v>0.4</v>
      </c>
      <c r="H188" s="7">
        <v>-9.9999999999999978E-2</v>
      </c>
      <c r="I188" s="7">
        <v>0</v>
      </c>
      <c r="J188" s="8">
        <v>52</v>
      </c>
      <c r="K188" s="8">
        <v>0.4</v>
      </c>
      <c r="L188" s="8">
        <v>-9.9999999999999978E-2</v>
      </c>
      <c r="M188" s="8">
        <v>24</v>
      </c>
    </row>
    <row r="189" spans="1:13" x14ac:dyDescent="0.3">
      <c r="A189" s="6" t="s">
        <v>199</v>
      </c>
      <c r="B189" s="6" t="s">
        <v>479</v>
      </c>
      <c r="C189" s="6">
        <v>460</v>
      </c>
      <c r="D189" s="6">
        <v>46563.532800000001</v>
      </c>
      <c r="E189" s="7">
        <v>1</v>
      </c>
      <c r="F189" s="7">
        <v>3</v>
      </c>
      <c r="G189" s="7">
        <v>0.1</v>
      </c>
      <c r="H189" s="7">
        <v>0</v>
      </c>
      <c r="I189" s="7">
        <v>0</v>
      </c>
      <c r="J189" s="8">
        <v>3</v>
      </c>
      <c r="K189" s="8">
        <v>0.1</v>
      </c>
      <c r="L189" s="8">
        <v>0</v>
      </c>
      <c r="M189" s="8">
        <v>1</v>
      </c>
    </row>
    <row r="190" spans="1:13" x14ac:dyDescent="0.3">
      <c r="A190" s="6" t="s">
        <v>200</v>
      </c>
      <c r="B190" s="6" t="s">
        <v>480</v>
      </c>
      <c r="C190" s="6">
        <v>461</v>
      </c>
      <c r="D190" s="6">
        <v>70972.620800000004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  <c r="K190" s="8">
        <v>0</v>
      </c>
      <c r="L190" s="8">
        <v>0</v>
      </c>
      <c r="M190" s="8">
        <v>0</v>
      </c>
    </row>
    <row r="191" spans="1:13" x14ac:dyDescent="0.3">
      <c r="A191" s="6" t="s">
        <v>201</v>
      </c>
      <c r="B191" s="6" t="s">
        <v>481</v>
      </c>
      <c r="C191" s="6">
        <v>462</v>
      </c>
      <c r="D191" s="6">
        <v>115849.4464</v>
      </c>
      <c r="E191" s="7">
        <v>0</v>
      </c>
      <c r="F191" s="7">
        <v>16</v>
      </c>
      <c r="G191" s="7">
        <v>0.1</v>
      </c>
      <c r="H191" s="7">
        <v>-0.1</v>
      </c>
      <c r="I191" s="7">
        <v>0</v>
      </c>
      <c r="J191" s="8">
        <v>16</v>
      </c>
      <c r="K191" s="8">
        <v>0.1</v>
      </c>
      <c r="L191" s="8">
        <v>-0.1</v>
      </c>
      <c r="M191" s="8">
        <v>8</v>
      </c>
    </row>
    <row r="192" spans="1:13" x14ac:dyDescent="0.3">
      <c r="A192" s="6" t="s">
        <v>202</v>
      </c>
      <c r="B192" s="6" t="s">
        <v>482</v>
      </c>
      <c r="C192" s="6">
        <v>463</v>
      </c>
      <c r="D192" s="6">
        <v>53683.199999999997</v>
      </c>
      <c r="E192" s="7">
        <v>0</v>
      </c>
      <c r="F192" s="7">
        <v>35</v>
      </c>
      <c r="G192" s="7">
        <v>0.7</v>
      </c>
      <c r="H192" s="7">
        <v>-0.20000000000000007</v>
      </c>
      <c r="I192" s="7">
        <v>0</v>
      </c>
      <c r="J192" s="8">
        <v>36</v>
      </c>
      <c r="K192" s="8">
        <v>0.7</v>
      </c>
      <c r="L192" s="8">
        <v>-0.20000000000000007</v>
      </c>
      <c r="M192" s="8">
        <v>17</v>
      </c>
    </row>
    <row r="193" spans="1:13" x14ac:dyDescent="0.3">
      <c r="A193" s="6" t="s">
        <v>203</v>
      </c>
      <c r="B193" s="6" t="s">
        <v>483</v>
      </c>
      <c r="C193" s="6">
        <v>464</v>
      </c>
      <c r="D193" s="6">
        <v>114986.47040000001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8">
        <v>0</v>
      </c>
      <c r="K193" s="8">
        <v>0</v>
      </c>
      <c r="L193" s="8">
        <v>0</v>
      </c>
      <c r="M193" s="8">
        <v>0</v>
      </c>
    </row>
    <row r="194" spans="1:13" x14ac:dyDescent="0.3">
      <c r="A194" s="6" t="s">
        <v>204</v>
      </c>
      <c r="B194" s="6" t="s">
        <v>484</v>
      </c>
      <c r="C194" s="6">
        <v>466</v>
      </c>
      <c r="D194" s="6">
        <v>39948.876799999998</v>
      </c>
      <c r="E194" s="7">
        <v>0</v>
      </c>
      <c r="F194" s="7">
        <v>0</v>
      </c>
      <c r="G194" s="7">
        <v>0</v>
      </c>
      <c r="H194" s="7">
        <v>-0.1</v>
      </c>
      <c r="I194" s="7">
        <v>0</v>
      </c>
      <c r="J194" s="8">
        <v>0</v>
      </c>
      <c r="K194" s="8">
        <v>0</v>
      </c>
      <c r="L194" s="8">
        <v>-0.1</v>
      </c>
      <c r="M194" s="8">
        <v>0</v>
      </c>
    </row>
    <row r="195" spans="1:13" x14ac:dyDescent="0.3">
      <c r="A195" s="6" t="s">
        <v>205</v>
      </c>
      <c r="B195" s="6" t="s">
        <v>485</v>
      </c>
      <c r="C195" s="6">
        <v>467</v>
      </c>
      <c r="D195" s="6">
        <v>146354.0992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8">
        <v>0</v>
      </c>
      <c r="K195" s="8">
        <v>0</v>
      </c>
      <c r="L195" s="8">
        <v>0</v>
      </c>
      <c r="M195" s="8">
        <v>0</v>
      </c>
    </row>
    <row r="196" spans="1:13" x14ac:dyDescent="0.3">
      <c r="A196" s="6" t="s">
        <v>206</v>
      </c>
      <c r="B196" s="6" t="s">
        <v>486</v>
      </c>
      <c r="C196" s="6">
        <v>468</v>
      </c>
      <c r="D196" s="6">
        <v>71307.059200000003</v>
      </c>
      <c r="E196" s="7">
        <v>2</v>
      </c>
      <c r="F196" s="7">
        <v>48</v>
      </c>
      <c r="G196" s="7">
        <v>0.7</v>
      </c>
      <c r="H196" s="7">
        <v>-0.20000000000000007</v>
      </c>
      <c r="I196" s="7">
        <v>0</v>
      </c>
      <c r="J196" s="8">
        <v>50</v>
      </c>
      <c r="K196" s="8">
        <v>0.7</v>
      </c>
      <c r="L196" s="8">
        <v>-0.20000000000000007</v>
      </c>
      <c r="M196" s="8">
        <v>23</v>
      </c>
    </row>
    <row r="197" spans="1:13" x14ac:dyDescent="0.3">
      <c r="A197" s="6" t="s">
        <v>207</v>
      </c>
      <c r="B197" s="6" t="s">
        <v>487</v>
      </c>
      <c r="C197" s="6">
        <v>469</v>
      </c>
      <c r="D197" s="6">
        <v>34716.544000000002</v>
      </c>
      <c r="E197" s="7">
        <v>0</v>
      </c>
      <c r="F197" s="7">
        <v>23</v>
      </c>
      <c r="G197" s="7">
        <v>0.7</v>
      </c>
      <c r="H197" s="7">
        <v>-0.20000000000000007</v>
      </c>
      <c r="I197" s="7">
        <v>0</v>
      </c>
      <c r="J197" s="8">
        <v>24</v>
      </c>
      <c r="K197" s="8">
        <v>0.7</v>
      </c>
      <c r="L197" s="8">
        <v>-0.20000000000000007</v>
      </c>
      <c r="M197" s="8">
        <v>11</v>
      </c>
    </row>
    <row r="198" spans="1:13" x14ac:dyDescent="0.3">
      <c r="A198" s="6" t="s">
        <v>208</v>
      </c>
      <c r="B198" s="6" t="s">
        <v>488</v>
      </c>
      <c r="C198" s="6">
        <v>471</v>
      </c>
      <c r="D198" s="6">
        <v>48189.1584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8">
        <v>0</v>
      </c>
      <c r="K198" s="8">
        <v>0</v>
      </c>
      <c r="L198" s="8">
        <v>0</v>
      </c>
      <c r="M198" s="8">
        <v>0</v>
      </c>
    </row>
    <row r="199" spans="1:13" x14ac:dyDescent="0.3">
      <c r="A199" s="6" t="s">
        <v>209</v>
      </c>
      <c r="B199" s="6" t="s">
        <v>489</v>
      </c>
      <c r="C199" s="6">
        <v>472</v>
      </c>
      <c r="D199" s="6">
        <v>37047.193599999999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8">
        <v>0</v>
      </c>
      <c r="K199" s="8">
        <v>0</v>
      </c>
      <c r="L199" s="8">
        <v>0</v>
      </c>
      <c r="M199" s="8">
        <v>0</v>
      </c>
    </row>
    <row r="200" spans="1:13" x14ac:dyDescent="0.3">
      <c r="A200" s="6" t="s">
        <v>210</v>
      </c>
      <c r="B200" s="6" t="s">
        <v>490</v>
      </c>
      <c r="C200" s="6">
        <v>473</v>
      </c>
      <c r="D200" s="6">
        <v>42201.907200000001</v>
      </c>
      <c r="E200" s="7">
        <v>0</v>
      </c>
      <c r="F200" s="7">
        <v>17</v>
      </c>
      <c r="G200" s="7">
        <v>0.4</v>
      </c>
      <c r="H200" s="7">
        <v>-9.9999999999999978E-2</v>
      </c>
      <c r="I200" s="7">
        <v>0</v>
      </c>
      <c r="J200" s="8">
        <v>18</v>
      </c>
      <c r="K200" s="8">
        <v>0.4</v>
      </c>
      <c r="L200" s="8">
        <v>-0.19999999999999996</v>
      </c>
      <c r="M200" s="8">
        <v>8</v>
      </c>
    </row>
    <row r="201" spans="1:13" x14ac:dyDescent="0.3">
      <c r="A201" s="6" t="s">
        <v>211</v>
      </c>
      <c r="B201" s="6" t="s">
        <v>491</v>
      </c>
      <c r="C201" s="6">
        <v>474</v>
      </c>
      <c r="D201" s="6">
        <v>92352.435200000007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8">
        <v>0</v>
      </c>
      <c r="K201" s="8">
        <v>0</v>
      </c>
      <c r="L201" s="8">
        <v>0</v>
      </c>
      <c r="M201" s="8">
        <v>0</v>
      </c>
    </row>
    <row r="202" spans="1:13" x14ac:dyDescent="0.3">
      <c r="A202" s="6" t="s">
        <v>212</v>
      </c>
      <c r="B202" s="6" t="s">
        <v>492</v>
      </c>
      <c r="C202" s="6">
        <v>475</v>
      </c>
      <c r="D202" s="6">
        <v>72044.390400000004</v>
      </c>
      <c r="E202" s="7">
        <v>0</v>
      </c>
      <c r="F202" s="7">
        <v>0</v>
      </c>
      <c r="G202" s="7">
        <v>0</v>
      </c>
      <c r="H202" s="7">
        <v>-0.3</v>
      </c>
      <c r="I202" s="7">
        <v>0</v>
      </c>
      <c r="J202" s="8">
        <v>0</v>
      </c>
      <c r="K202" s="8">
        <v>0</v>
      </c>
      <c r="L202" s="8">
        <v>-0.3</v>
      </c>
      <c r="M202" s="8">
        <v>0</v>
      </c>
    </row>
    <row r="203" spans="1:13" x14ac:dyDescent="0.3">
      <c r="A203" s="6" t="s">
        <v>213</v>
      </c>
      <c r="B203" s="6" t="s">
        <v>493</v>
      </c>
      <c r="C203" s="6">
        <v>501</v>
      </c>
      <c r="D203" s="6">
        <v>102648.8064</v>
      </c>
      <c r="E203" s="7">
        <v>14</v>
      </c>
      <c r="F203" s="7">
        <v>30</v>
      </c>
      <c r="G203" s="7">
        <v>0.3</v>
      </c>
      <c r="H203" s="7">
        <v>-0.10000000000000003</v>
      </c>
      <c r="I203" s="7">
        <v>0</v>
      </c>
      <c r="J203" s="8">
        <v>30</v>
      </c>
      <c r="K203" s="8">
        <v>0.3</v>
      </c>
      <c r="L203" s="8">
        <v>-0.10000000000000003</v>
      </c>
      <c r="M203" s="8">
        <v>14</v>
      </c>
    </row>
    <row r="204" spans="1:13" x14ac:dyDescent="0.3">
      <c r="A204" s="6" t="s">
        <v>214</v>
      </c>
      <c r="B204" s="6" t="s">
        <v>494</v>
      </c>
      <c r="C204" s="6">
        <v>502</v>
      </c>
      <c r="D204" s="6">
        <v>101926.52800000001</v>
      </c>
      <c r="E204" s="7">
        <v>20</v>
      </c>
      <c r="F204" s="7">
        <v>252</v>
      </c>
      <c r="G204" s="7">
        <v>2.5</v>
      </c>
      <c r="H204" s="7">
        <v>-0.39999999999999991</v>
      </c>
      <c r="I204" s="7">
        <v>-10</v>
      </c>
      <c r="J204" s="8">
        <v>232</v>
      </c>
      <c r="K204" s="8">
        <v>2.2999999999999998</v>
      </c>
      <c r="L204" s="8">
        <v>-0.30000000000000027</v>
      </c>
      <c r="M204" s="8">
        <v>107</v>
      </c>
    </row>
    <row r="205" spans="1:13" x14ac:dyDescent="0.3">
      <c r="A205" s="6" t="s">
        <v>215</v>
      </c>
      <c r="B205" s="6" t="s">
        <v>495</v>
      </c>
      <c r="C205" s="6">
        <v>503</v>
      </c>
      <c r="D205" s="6">
        <v>73025.868799999997</v>
      </c>
      <c r="E205" s="7">
        <v>19</v>
      </c>
      <c r="F205" s="7">
        <v>180</v>
      </c>
      <c r="G205" s="7">
        <v>2.5</v>
      </c>
      <c r="H205" s="7">
        <v>-0.39999999999999991</v>
      </c>
      <c r="I205" s="7">
        <v>-7</v>
      </c>
      <c r="J205" s="8">
        <v>165</v>
      </c>
      <c r="K205" s="8">
        <v>2.2999999999999998</v>
      </c>
      <c r="L205" s="8">
        <v>-0.20000000000000018</v>
      </c>
      <c r="M205" s="8">
        <v>76</v>
      </c>
    </row>
    <row r="206" spans="1:13" x14ac:dyDescent="0.3">
      <c r="A206" s="6" t="s">
        <v>216</v>
      </c>
      <c r="B206" s="6" t="s">
        <v>496</v>
      </c>
      <c r="C206" s="6">
        <v>504</v>
      </c>
      <c r="D206" s="6">
        <v>77768.089600000007</v>
      </c>
      <c r="E206" s="7">
        <v>30</v>
      </c>
      <c r="F206" s="7">
        <v>190</v>
      </c>
      <c r="G206" s="7">
        <v>2.4</v>
      </c>
      <c r="H206" s="7">
        <v>-0.5</v>
      </c>
      <c r="I206" s="7">
        <v>-7</v>
      </c>
      <c r="J206" s="8">
        <v>175</v>
      </c>
      <c r="K206" s="8">
        <v>2.2999999999999998</v>
      </c>
      <c r="L206" s="8">
        <v>-0.20000000000000018</v>
      </c>
      <c r="M206" s="8">
        <v>81</v>
      </c>
    </row>
    <row r="207" spans="1:13" x14ac:dyDescent="0.3">
      <c r="A207" s="6" t="s">
        <v>217</v>
      </c>
      <c r="B207" s="6" t="s">
        <v>497</v>
      </c>
      <c r="C207" s="6">
        <v>505</v>
      </c>
      <c r="D207" s="6">
        <v>85419.622399999993</v>
      </c>
      <c r="E207" s="7">
        <v>39</v>
      </c>
      <c r="F207" s="7">
        <v>205</v>
      </c>
      <c r="G207" s="7">
        <v>2.4</v>
      </c>
      <c r="H207" s="7">
        <v>-0.39999999999999991</v>
      </c>
      <c r="I207" s="7">
        <v>-8</v>
      </c>
      <c r="J207" s="8">
        <v>189</v>
      </c>
      <c r="K207" s="8">
        <v>2.2000000000000002</v>
      </c>
      <c r="L207" s="8">
        <v>-0.29999999999999982</v>
      </c>
      <c r="M207" s="8">
        <v>87</v>
      </c>
    </row>
    <row r="208" spans="1:13" x14ac:dyDescent="0.3">
      <c r="A208" s="6" t="s">
        <v>218</v>
      </c>
      <c r="B208" s="6" t="s">
        <v>498</v>
      </c>
      <c r="C208" s="6">
        <v>506</v>
      </c>
      <c r="D208" s="6">
        <v>69326.464000000007</v>
      </c>
      <c r="E208" s="7">
        <v>30</v>
      </c>
      <c r="F208" s="7">
        <v>245</v>
      </c>
      <c r="G208" s="7">
        <v>3.5</v>
      </c>
      <c r="H208" s="7">
        <v>-1.5</v>
      </c>
      <c r="I208" s="7">
        <v>11</v>
      </c>
      <c r="J208" s="8">
        <v>252</v>
      </c>
      <c r="K208" s="8">
        <v>3.6</v>
      </c>
      <c r="L208" s="8">
        <v>-1.1000000000000001</v>
      </c>
      <c r="M208" s="8">
        <v>116</v>
      </c>
    </row>
    <row r="209" spans="1:13" x14ac:dyDescent="0.3">
      <c r="A209" s="6" t="s">
        <v>219</v>
      </c>
      <c r="B209" s="6" t="s">
        <v>499</v>
      </c>
      <c r="C209" s="6">
        <v>507</v>
      </c>
      <c r="D209" s="6">
        <v>121477.7856</v>
      </c>
      <c r="E209" s="7">
        <v>80</v>
      </c>
      <c r="F209" s="7">
        <v>442</v>
      </c>
      <c r="G209" s="7">
        <v>3.6</v>
      </c>
      <c r="H209" s="7">
        <v>-1.4999999999999996</v>
      </c>
      <c r="I209" s="7">
        <v>19</v>
      </c>
      <c r="J209" s="8">
        <v>455</v>
      </c>
      <c r="K209" s="8">
        <v>3.7</v>
      </c>
      <c r="L209" s="8">
        <v>-1.2000000000000002</v>
      </c>
      <c r="M209" s="8">
        <v>210</v>
      </c>
    </row>
    <row r="210" spans="1:13" x14ac:dyDescent="0.3">
      <c r="A210" s="6" t="s">
        <v>220</v>
      </c>
      <c r="B210" s="6" t="s">
        <v>500</v>
      </c>
      <c r="C210" s="6">
        <v>508</v>
      </c>
      <c r="D210" s="6">
        <v>68089.907200000001</v>
      </c>
      <c r="E210" s="7">
        <v>201</v>
      </c>
      <c r="F210" s="7">
        <v>254</v>
      </c>
      <c r="G210" s="7">
        <v>3.7</v>
      </c>
      <c r="H210" s="7">
        <v>-1.5</v>
      </c>
      <c r="I210" s="7">
        <v>11</v>
      </c>
      <c r="J210" s="8">
        <v>261</v>
      </c>
      <c r="K210" s="8">
        <v>3.8</v>
      </c>
      <c r="L210" s="8">
        <v>-1.2000000000000002</v>
      </c>
      <c r="M210" s="8">
        <v>121</v>
      </c>
    </row>
    <row r="211" spans="1:13" x14ac:dyDescent="0.3">
      <c r="A211" s="6" t="s">
        <v>221</v>
      </c>
      <c r="B211" s="6" t="s">
        <v>501</v>
      </c>
      <c r="C211" s="6">
        <v>551</v>
      </c>
      <c r="D211" s="6">
        <v>59638.732799999998</v>
      </c>
      <c r="E211" s="7">
        <v>810</v>
      </c>
      <c r="F211" s="7">
        <v>1555</v>
      </c>
      <c r="G211" s="7">
        <v>26.1</v>
      </c>
      <c r="H211" s="7">
        <v>-0.29999999999999716</v>
      </c>
      <c r="I211" s="7">
        <v>607</v>
      </c>
      <c r="J211" s="8">
        <v>1520</v>
      </c>
      <c r="K211" s="8">
        <v>25.5</v>
      </c>
      <c r="L211" s="8">
        <v>-2.1000000000000014</v>
      </c>
      <c r="M211" s="8">
        <v>700</v>
      </c>
    </row>
    <row r="212" spans="1:13" x14ac:dyDescent="0.3">
      <c r="A212" s="6" t="s">
        <v>222</v>
      </c>
      <c r="B212" s="6" t="s">
        <v>502</v>
      </c>
      <c r="C212" s="6">
        <v>553</v>
      </c>
      <c r="D212" s="6">
        <v>57832.217600000004</v>
      </c>
      <c r="E212" s="7">
        <v>1040</v>
      </c>
      <c r="F212" s="7">
        <v>1369</v>
      </c>
      <c r="G212" s="7">
        <v>23.7</v>
      </c>
      <c r="H212" s="7">
        <v>-2.9000000000000021</v>
      </c>
      <c r="I212" s="7">
        <v>586</v>
      </c>
      <c r="J212" s="8">
        <v>1528</v>
      </c>
      <c r="K212" s="8">
        <v>26.4</v>
      </c>
      <c r="L212" s="8">
        <v>5.7999999999999972</v>
      </c>
      <c r="M212" s="8">
        <v>704</v>
      </c>
    </row>
    <row r="213" spans="1:13" x14ac:dyDescent="0.3">
      <c r="A213" s="6" t="s">
        <v>223</v>
      </c>
      <c r="B213" s="6" t="s">
        <v>503</v>
      </c>
      <c r="C213" s="6">
        <v>554</v>
      </c>
      <c r="D213" s="6">
        <v>12337.8176</v>
      </c>
      <c r="E213" s="7">
        <v>111</v>
      </c>
      <c r="F213" s="7">
        <v>169</v>
      </c>
      <c r="G213" s="7">
        <v>13.7</v>
      </c>
      <c r="H213" s="7">
        <v>-0.70000000000000107</v>
      </c>
      <c r="I213" s="7">
        <v>76</v>
      </c>
      <c r="J213" s="8">
        <v>145</v>
      </c>
      <c r="K213" s="8">
        <v>11.8</v>
      </c>
      <c r="L213" s="8">
        <v>-1.2999999999999989</v>
      </c>
      <c r="M213" s="8">
        <v>67</v>
      </c>
    </row>
    <row r="214" spans="1:13" x14ac:dyDescent="0.3">
      <c r="A214" s="6" t="s">
        <v>224</v>
      </c>
      <c r="B214" s="6" t="s">
        <v>504</v>
      </c>
      <c r="C214" s="6">
        <v>555</v>
      </c>
      <c r="D214" s="6">
        <v>66296.268800000005</v>
      </c>
      <c r="E214" s="7">
        <v>308</v>
      </c>
      <c r="F214" s="7">
        <v>511</v>
      </c>
      <c r="G214" s="7">
        <v>7.7</v>
      </c>
      <c r="H214" s="7">
        <v>-9.9999999999999645E-2</v>
      </c>
      <c r="I214" s="7">
        <v>197</v>
      </c>
      <c r="J214" s="8">
        <v>362</v>
      </c>
      <c r="K214" s="8">
        <v>5.5</v>
      </c>
      <c r="L214" s="8">
        <v>-0.40000000000000036</v>
      </c>
      <c r="M214" s="8">
        <v>167</v>
      </c>
    </row>
    <row r="215" spans="1:13" x14ac:dyDescent="0.3">
      <c r="A215" s="6" t="s">
        <v>225</v>
      </c>
      <c r="B215" s="6" t="s">
        <v>505</v>
      </c>
      <c r="C215" s="6">
        <v>556</v>
      </c>
      <c r="D215" s="6">
        <v>96150.246400000004</v>
      </c>
      <c r="E215" s="7">
        <v>227</v>
      </c>
      <c r="F215" s="7">
        <v>751</v>
      </c>
      <c r="G215" s="7">
        <v>7.8</v>
      </c>
      <c r="H215" s="7">
        <v>-0.10000000000000053</v>
      </c>
      <c r="I215" s="7">
        <v>290</v>
      </c>
      <c r="J215" s="8">
        <v>532</v>
      </c>
      <c r="K215" s="8">
        <v>5.5</v>
      </c>
      <c r="L215" s="8">
        <v>-0.40000000000000036</v>
      </c>
      <c r="M215" s="8">
        <v>245</v>
      </c>
    </row>
    <row r="216" spans="1:13" x14ac:dyDescent="0.3">
      <c r="A216" s="6" t="s">
        <v>226</v>
      </c>
      <c r="B216" s="6" t="s">
        <v>506</v>
      </c>
      <c r="C216" s="6">
        <v>557</v>
      </c>
      <c r="D216" s="6">
        <v>35672.857600000003</v>
      </c>
      <c r="E216" s="7">
        <v>24</v>
      </c>
      <c r="F216" s="7">
        <v>278</v>
      </c>
      <c r="G216" s="7">
        <v>7.8</v>
      </c>
      <c r="H216" s="7">
        <v>0</v>
      </c>
      <c r="I216" s="7">
        <v>107</v>
      </c>
      <c r="J216" s="8">
        <v>197</v>
      </c>
      <c r="K216" s="8">
        <v>5.5</v>
      </c>
      <c r="L216" s="8">
        <v>-0.40000000000000036</v>
      </c>
      <c r="M216" s="8">
        <v>91</v>
      </c>
    </row>
    <row r="217" spans="1:13" x14ac:dyDescent="0.3">
      <c r="A217" s="6" t="s">
        <v>227</v>
      </c>
      <c r="B217" s="6" t="s">
        <v>507</v>
      </c>
      <c r="C217" s="6">
        <v>558</v>
      </c>
      <c r="D217" s="6">
        <v>48039.091200000003</v>
      </c>
      <c r="E217" s="7">
        <v>239</v>
      </c>
      <c r="F217" s="7">
        <v>617</v>
      </c>
      <c r="G217" s="7">
        <v>12.8</v>
      </c>
      <c r="H217" s="7">
        <v>-0.69999999999999929</v>
      </c>
      <c r="I217" s="7">
        <v>276</v>
      </c>
      <c r="J217" s="8">
        <v>529</v>
      </c>
      <c r="K217" s="8">
        <v>11</v>
      </c>
      <c r="L217" s="8">
        <v>-1.3000000000000007</v>
      </c>
      <c r="M217" s="8">
        <v>244</v>
      </c>
    </row>
    <row r="218" spans="1:13" x14ac:dyDescent="0.3">
      <c r="A218" s="6" t="s">
        <v>228</v>
      </c>
      <c r="B218" s="6" t="s">
        <v>508</v>
      </c>
      <c r="C218" s="6">
        <v>559</v>
      </c>
      <c r="D218" s="6">
        <v>66471.756800000003</v>
      </c>
      <c r="E218" s="7">
        <v>396</v>
      </c>
      <c r="F218" s="7">
        <v>520</v>
      </c>
      <c r="G218" s="7">
        <v>7.8</v>
      </c>
      <c r="H218" s="7">
        <v>-0.10000000000000053</v>
      </c>
      <c r="I218" s="7">
        <v>201</v>
      </c>
      <c r="J218" s="8">
        <v>369</v>
      </c>
      <c r="K218" s="8">
        <v>5.6</v>
      </c>
      <c r="L218" s="8">
        <v>-0.30000000000000071</v>
      </c>
      <c r="M218" s="8">
        <v>170</v>
      </c>
    </row>
    <row r="219" spans="1:13" x14ac:dyDescent="0.3">
      <c r="A219" s="6" t="s">
        <v>229</v>
      </c>
      <c r="B219" s="6" t="s">
        <v>509</v>
      </c>
      <c r="C219" s="6">
        <v>560</v>
      </c>
      <c r="D219" s="6">
        <v>77531.801600000006</v>
      </c>
      <c r="E219" s="7">
        <v>1214</v>
      </c>
      <c r="F219" s="7">
        <v>1809</v>
      </c>
      <c r="G219" s="7">
        <v>23.3</v>
      </c>
      <c r="H219" s="7">
        <v>-2.8999999999999986</v>
      </c>
      <c r="I219" s="7">
        <v>774</v>
      </c>
      <c r="J219" s="8">
        <v>2020</v>
      </c>
      <c r="K219" s="8">
        <v>26.1</v>
      </c>
      <c r="L219" s="8">
        <v>5.8000000000000007</v>
      </c>
      <c r="M219" s="8">
        <v>931</v>
      </c>
    </row>
    <row r="220" spans="1:13" x14ac:dyDescent="0.3">
      <c r="A220" s="6" t="s">
        <v>230</v>
      </c>
      <c r="B220" s="6" t="s">
        <v>510</v>
      </c>
      <c r="C220" s="6">
        <v>561</v>
      </c>
      <c r="D220" s="6">
        <v>44255.974399999999</v>
      </c>
      <c r="E220" s="7">
        <v>163</v>
      </c>
      <c r="F220" s="7">
        <v>551</v>
      </c>
      <c r="G220" s="7">
        <v>12.5</v>
      </c>
      <c r="H220" s="7">
        <v>-0.59999999999999964</v>
      </c>
      <c r="I220" s="7">
        <v>247</v>
      </c>
      <c r="J220" s="8">
        <v>473</v>
      </c>
      <c r="K220" s="8">
        <v>10.7</v>
      </c>
      <c r="L220" s="8">
        <v>-1.3000000000000007</v>
      </c>
      <c r="M220" s="8">
        <v>218</v>
      </c>
    </row>
    <row r="221" spans="1:13" x14ac:dyDescent="0.3">
      <c r="A221" s="6" t="s">
        <v>231</v>
      </c>
      <c r="B221" s="6" t="s">
        <v>511</v>
      </c>
      <c r="C221" s="6">
        <v>562</v>
      </c>
      <c r="D221" s="6">
        <v>42627.660799999998</v>
      </c>
      <c r="E221" s="7">
        <v>463</v>
      </c>
      <c r="F221" s="7">
        <v>471</v>
      </c>
      <c r="G221" s="7">
        <v>11</v>
      </c>
      <c r="H221" s="7">
        <v>-9.9999999999999645E-2</v>
      </c>
      <c r="I221" s="7">
        <v>182</v>
      </c>
      <c r="J221" s="8">
        <v>386</v>
      </c>
      <c r="K221" s="8">
        <v>9.1</v>
      </c>
      <c r="L221" s="8">
        <v>-0.59999999999999964</v>
      </c>
      <c r="M221" s="8">
        <v>178</v>
      </c>
    </row>
    <row r="222" spans="1:13" x14ac:dyDescent="0.3">
      <c r="A222" s="6" t="s">
        <v>232</v>
      </c>
      <c r="B222" s="6" t="s">
        <v>512</v>
      </c>
      <c r="C222" s="6">
        <v>563</v>
      </c>
      <c r="D222" s="6">
        <v>61778.534399999997</v>
      </c>
      <c r="E222" s="7">
        <v>344</v>
      </c>
      <c r="F222" s="7">
        <v>790</v>
      </c>
      <c r="G222" s="7">
        <v>12.8</v>
      </c>
      <c r="H222" s="7">
        <v>-0.69999999999999929</v>
      </c>
      <c r="I222" s="7">
        <v>353</v>
      </c>
      <c r="J222" s="8">
        <v>677</v>
      </c>
      <c r="K222" s="8">
        <v>11</v>
      </c>
      <c r="L222" s="8">
        <v>-1.3000000000000007</v>
      </c>
      <c r="M222" s="8">
        <v>312</v>
      </c>
    </row>
    <row r="223" spans="1:13" x14ac:dyDescent="0.3">
      <c r="A223" s="6" t="s">
        <v>233</v>
      </c>
      <c r="B223" s="6" t="s">
        <v>513</v>
      </c>
      <c r="C223" s="6">
        <v>564</v>
      </c>
      <c r="D223" s="6">
        <v>135481.77919999999</v>
      </c>
      <c r="E223" s="7">
        <v>128</v>
      </c>
      <c r="F223" s="7">
        <v>1058</v>
      </c>
      <c r="G223" s="7">
        <v>7.8</v>
      </c>
      <c r="H223" s="7">
        <v>-0.10000000000000053</v>
      </c>
      <c r="I223" s="7">
        <v>408</v>
      </c>
      <c r="J223" s="8">
        <v>750</v>
      </c>
      <c r="K223" s="8">
        <v>5.5</v>
      </c>
      <c r="L223" s="8">
        <v>-0.40000000000000036</v>
      </c>
      <c r="M223" s="8">
        <v>345</v>
      </c>
    </row>
    <row r="224" spans="1:13" x14ac:dyDescent="0.3">
      <c r="A224" s="6" t="s">
        <v>234</v>
      </c>
      <c r="B224" s="6" t="s">
        <v>514</v>
      </c>
      <c r="C224" s="6">
        <v>565</v>
      </c>
      <c r="D224" s="6">
        <v>101925.6064</v>
      </c>
      <c r="E224" s="7">
        <v>241</v>
      </c>
      <c r="F224" s="7">
        <v>782</v>
      </c>
      <c r="G224" s="7">
        <v>7.7</v>
      </c>
      <c r="H224" s="7">
        <v>-9.9999999999999645E-2</v>
      </c>
      <c r="I224" s="7">
        <v>302</v>
      </c>
      <c r="J224" s="8">
        <v>555</v>
      </c>
      <c r="K224" s="8">
        <v>5.4</v>
      </c>
      <c r="L224" s="8">
        <v>-0.39999999999999947</v>
      </c>
      <c r="M224" s="8">
        <v>255</v>
      </c>
    </row>
    <row r="225" spans="1:13" x14ac:dyDescent="0.3">
      <c r="A225" s="6" t="s">
        <v>235</v>
      </c>
      <c r="B225" s="6" t="s">
        <v>515</v>
      </c>
      <c r="C225" s="6">
        <v>566</v>
      </c>
      <c r="D225" s="6">
        <v>51309.388800000001</v>
      </c>
      <c r="E225" s="7">
        <v>472</v>
      </c>
      <c r="F225" s="7">
        <v>893</v>
      </c>
      <c r="G225" s="7">
        <v>17.399999999999999</v>
      </c>
      <c r="H225" s="7">
        <v>-1.7000000000000028</v>
      </c>
      <c r="I225" s="7">
        <v>390</v>
      </c>
      <c r="J225" s="8">
        <v>901</v>
      </c>
      <c r="K225" s="8">
        <v>17.600000000000001</v>
      </c>
      <c r="L225" s="8">
        <v>1.8000000000000007</v>
      </c>
      <c r="M225" s="8">
        <v>415</v>
      </c>
    </row>
    <row r="226" spans="1:13" x14ac:dyDescent="0.3">
      <c r="A226" s="6" t="s">
        <v>236</v>
      </c>
      <c r="B226" s="6" t="s">
        <v>516</v>
      </c>
      <c r="C226" s="6">
        <v>567</v>
      </c>
      <c r="D226" s="6">
        <v>36026.572800000002</v>
      </c>
      <c r="E226" s="7">
        <v>500</v>
      </c>
      <c r="F226" s="7">
        <v>940</v>
      </c>
      <c r="G226" s="7">
        <v>26.1</v>
      </c>
      <c r="H226" s="7">
        <v>-0.29999999999999716</v>
      </c>
      <c r="I226" s="7">
        <v>367</v>
      </c>
      <c r="J226" s="8">
        <v>918</v>
      </c>
      <c r="K226" s="8">
        <v>25.5</v>
      </c>
      <c r="L226" s="8">
        <v>-2.1000000000000014</v>
      </c>
      <c r="M226" s="8">
        <v>423</v>
      </c>
    </row>
    <row r="227" spans="1:13" x14ac:dyDescent="0.3">
      <c r="A227" s="6" t="s">
        <v>237</v>
      </c>
      <c r="B227" s="6" t="s">
        <v>517</v>
      </c>
      <c r="C227" s="6">
        <v>568</v>
      </c>
      <c r="D227" s="6">
        <v>59148.006399999998</v>
      </c>
      <c r="E227" s="7">
        <v>546</v>
      </c>
      <c r="F227" s="7">
        <v>1125</v>
      </c>
      <c r="G227" s="7">
        <v>19</v>
      </c>
      <c r="H227" s="7">
        <v>-0.30000000000000071</v>
      </c>
      <c r="I227" s="7">
        <v>439</v>
      </c>
      <c r="J227" s="8">
        <v>1054</v>
      </c>
      <c r="K227" s="8">
        <v>17.8</v>
      </c>
      <c r="L227" s="8">
        <v>-1.5</v>
      </c>
      <c r="M227" s="8">
        <v>486</v>
      </c>
    </row>
    <row r="228" spans="1:13" x14ac:dyDescent="0.3">
      <c r="A228" s="6" t="s">
        <v>238</v>
      </c>
      <c r="B228" s="6" t="s">
        <v>518</v>
      </c>
      <c r="C228" s="6">
        <v>569</v>
      </c>
      <c r="D228" s="6">
        <v>46273.817600000002</v>
      </c>
      <c r="E228" s="7">
        <v>260</v>
      </c>
      <c r="F228" s="7">
        <v>597</v>
      </c>
      <c r="G228" s="7">
        <v>12.9</v>
      </c>
      <c r="H228" s="7">
        <v>-0.69999999999999929</v>
      </c>
      <c r="I228" s="7">
        <v>267</v>
      </c>
      <c r="J228" s="8">
        <v>512</v>
      </c>
      <c r="K228" s="8">
        <v>11.1</v>
      </c>
      <c r="L228" s="8">
        <v>-1.3000000000000007</v>
      </c>
      <c r="M228" s="8">
        <v>236</v>
      </c>
    </row>
    <row r="229" spans="1:13" x14ac:dyDescent="0.3">
      <c r="A229" s="6" t="s">
        <v>239</v>
      </c>
      <c r="B229" s="6" t="s">
        <v>519</v>
      </c>
      <c r="C229" s="6">
        <v>570</v>
      </c>
      <c r="D229" s="6">
        <v>40541.900800000003</v>
      </c>
      <c r="E229" s="7">
        <v>343</v>
      </c>
      <c r="F229" s="7">
        <v>943</v>
      </c>
      <c r="G229" s="7">
        <v>23.3</v>
      </c>
      <c r="H229" s="7">
        <v>-2.8000000000000007</v>
      </c>
      <c r="I229" s="7">
        <v>403</v>
      </c>
      <c r="J229" s="8">
        <v>1052</v>
      </c>
      <c r="K229" s="8">
        <v>25.9</v>
      </c>
      <c r="L229" s="8">
        <v>5.5999999999999979</v>
      </c>
      <c r="M229" s="8">
        <v>485</v>
      </c>
    </row>
    <row r="230" spans="1:13" x14ac:dyDescent="0.3">
      <c r="A230" s="6" t="s">
        <v>240</v>
      </c>
      <c r="B230" s="6" t="s">
        <v>520</v>
      </c>
      <c r="C230" s="6">
        <v>571</v>
      </c>
      <c r="D230" s="6">
        <v>75054.361600000004</v>
      </c>
      <c r="E230" s="7">
        <v>632</v>
      </c>
      <c r="F230" s="7">
        <v>1261</v>
      </c>
      <c r="G230" s="7">
        <v>16.8</v>
      </c>
      <c r="H230" s="7">
        <v>-1.5999999999999979</v>
      </c>
      <c r="I230" s="7">
        <v>551</v>
      </c>
      <c r="J230" s="8">
        <v>1264</v>
      </c>
      <c r="K230" s="8">
        <v>16.8</v>
      </c>
      <c r="L230" s="8">
        <v>1.5</v>
      </c>
      <c r="M230" s="8">
        <v>582</v>
      </c>
    </row>
    <row r="231" spans="1:13" x14ac:dyDescent="0.3">
      <c r="A231" s="6" t="s">
        <v>241</v>
      </c>
      <c r="B231" s="6" t="s">
        <v>521</v>
      </c>
      <c r="C231" s="6">
        <v>601</v>
      </c>
      <c r="D231" s="6">
        <v>35636.326399999998</v>
      </c>
      <c r="E231" s="7">
        <v>84</v>
      </c>
      <c r="F231" s="7">
        <v>268</v>
      </c>
      <c r="G231" s="7">
        <v>7.5</v>
      </c>
      <c r="H231" s="7">
        <v>0.29999999999999982</v>
      </c>
      <c r="I231" s="7">
        <v>89</v>
      </c>
      <c r="J231" s="8">
        <v>225</v>
      </c>
      <c r="K231" s="8">
        <v>6.3</v>
      </c>
      <c r="L231" s="8">
        <v>1</v>
      </c>
      <c r="M231" s="8">
        <v>104</v>
      </c>
    </row>
    <row r="232" spans="1:13" x14ac:dyDescent="0.3">
      <c r="A232" s="6" t="s">
        <v>242</v>
      </c>
      <c r="B232" s="6" t="s">
        <v>522</v>
      </c>
      <c r="C232" s="6">
        <v>602</v>
      </c>
      <c r="D232" s="6">
        <v>18684.134399999999</v>
      </c>
      <c r="E232" s="7">
        <v>7</v>
      </c>
      <c r="F232" s="7">
        <v>36</v>
      </c>
      <c r="G232" s="7">
        <v>1.9</v>
      </c>
      <c r="H232" s="7">
        <v>1.9</v>
      </c>
      <c r="I232" s="7">
        <v>0</v>
      </c>
      <c r="J232" s="8">
        <v>36</v>
      </c>
      <c r="K232" s="8">
        <v>1.9</v>
      </c>
      <c r="L232" s="8">
        <v>1.9</v>
      </c>
      <c r="M232" s="8">
        <v>17</v>
      </c>
    </row>
    <row r="233" spans="1:13" x14ac:dyDescent="0.3">
      <c r="A233" s="6" t="s">
        <v>243</v>
      </c>
      <c r="B233" s="6" t="s">
        <v>523</v>
      </c>
      <c r="C233" s="6">
        <v>603</v>
      </c>
      <c r="D233" s="6">
        <v>32147.968000000001</v>
      </c>
      <c r="E233" s="7">
        <v>452</v>
      </c>
      <c r="F233" s="7">
        <v>646</v>
      </c>
      <c r="G233" s="7">
        <v>20.100000000000001</v>
      </c>
      <c r="H233" s="7">
        <v>-0.79999999999999716</v>
      </c>
      <c r="I233" s="7">
        <v>241</v>
      </c>
      <c r="J233" s="8">
        <v>533</v>
      </c>
      <c r="K233" s="8">
        <v>16.600000000000001</v>
      </c>
      <c r="L233" s="8">
        <v>-9.9999999999997868E-2</v>
      </c>
      <c r="M233" s="8">
        <v>245</v>
      </c>
    </row>
    <row r="234" spans="1:13" x14ac:dyDescent="0.3">
      <c r="A234" s="6" t="s">
        <v>244</v>
      </c>
      <c r="B234" s="6" t="s">
        <v>524</v>
      </c>
      <c r="C234" s="6">
        <v>604</v>
      </c>
      <c r="D234" s="6">
        <v>12082.9184</v>
      </c>
      <c r="E234" s="7">
        <v>383</v>
      </c>
      <c r="F234" s="7">
        <v>470</v>
      </c>
      <c r="G234" s="7">
        <v>38.9</v>
      </c>
      <c r="H234" s="7">
        <v>-0.89999999999999858</v>
      </c>
      <c r="I234" s="7">
        <v>180</v>
      </c>
      <c r="J234" s="8">
        <v>413</v>
      </c>
      <c r="K234" s="8">
        <v>34.200000000000003</v>
      </c>
      <c r="L234" s="8">
        <v>3.1000000000000014</v>
      </c>
      <c r="M234" s="8">
        <v>190</v>
      </c>
    </row>
    <row r="235" spans="1:13" x14ac:dyDescent="0.3">
      <c r="A235" s="6" t="s">
        <v>245</v>
      </c>
      <c r="B235" s="6" t="s">
        <v>525</v>
      </c>
      <c r="C235" s="6">
        <v>605</v>
      </c>
      <c r="D235" s="6">
        <v>28649.6512</v>
      </c>
      <c r="E235" s="7">
        <v>137</v>
      </c>
      <c r="F235" s="7">
        <v>509</v>
      </c>
      <c r="G235" s="7">
        <v>17.8</v>
      </c>
      <c r="H235" s="7">
        <v>0.80000000000000071</v>
      </c>
      <c r="I235" s="7">
        <v>194</v>
      </c>
      <c r="J235" s="8">
        <v>356</v>
      </c>
      <c r="K235" s="8">
        <v>12.4</v>
      </c>
      <c r="L235" s="8">
        <v>0.30000000000000071</v>
      </c>
      <c r="M235" s="8">
        <v>164</v>
      </c>
    </row>
    <row r="236" spans="1:13" x14ac:dyDescent="0.3">
      <c r="A236" s="6" t="s">
        <v>246</v>
      </c>
      <c r="B236" s="6" t="s">
        <v>526</v>
      </c>
      <c r="C236" s="6">
        <v>606</v>
      </c>
      <c r="D236" s="6">
        <v>32896.179199999999</v>
      </c>
      <c r="E236" s="7">
        <v>15</v>
      </c>
      <c r="F236" s="7">
        <v>468</v>
      </c>
      <c r="G236" s="7">
        <v>14.2</v>
      </c>
      <c r="H236" s="7">
        <v>-0.5</v>
      </c>
      <c r="I236" s="7">
        <v>147</v>
      </c>
      <c r="J236" s="8">
        <v>380</v>
      </c>
      <c r="K236" s="8">
        <v>11.6</v>
      </c>
      <c r="L236" s="8">
        <v>-0.30000000000000071</v>
      </c>
      <c r="M236" s="8">
        <v>175</v>
      </c>
    </row>
    <row r="237" spans="1:13" x14ac:dyDescent="0.3">
      <c r="A237" s="6" t="s">
        <v>247</v>
      </c>
      <c r="B237" s="6" t="s">
        <v>527</v>
      </c>
      <c r="C237" s="6">
        <v>607</v>
      </c>
      <c r="D237" s="6">
        <v>28049.843199999999</v>
      </c>
      <c r="E237" s="7">
        <v>325</v>
      </c>
      <c r="F237" s="7">
        <v>966</v>
      </c>
      <c r="G237" s="7">
        <v>34.4</v>
      </c>
      <c r="H237" s="7">
        <v>-1.3999999999999986</v>
      </c>
      <c r="I237" s="7">
        <v>367</v>
      </c>
      <c r="J237" s="8">
        <v>857</v>
      </c>
      <c r="K237" s="8">
        <v>30.6</v>
      </c>
      <c r="L237" s="8">
        <v>2.1000000000000014</v>
      </c>
      <c r="M237" s="8">
        <v>395</v>
      </c>
    </row>
    <row r="238" spans="1:13" x14ac:dyDescent="0.3">
      <c r="A238" s="6" t="s">
        <v>248</v>
      </c>
      <c r="B238" s="6" t="s">
        <v>528</v>
      </c>
      <c r="C238" s="6">
        <v>608</v>
      </c>
      <c r="D238" s="6">
        <v>36123.289599999996</v>
      </c>
      <c r="E238" s="7">
        <v>53</v>
      </c>
      <c r="F238" s="7">
        <v>274</v>
      </c>
      <c r="G238" s="7">
        <v>7.6</v>
      </c>
      <c r="H238" s="7">
        <v>0.39999999999999947</v>
      </c>
      <c r="I238" s="7">
        <v>91</v>
      </c>
      <c r="J238" s="8">
        <v>230</v>
      </c>
      <c r="K238" s="8">
        <v>6.4</v>
      </c>
      <c r="L238" s="8">
        <v>1.1000000000000005</v>
      </c>
      <c r="M238" s="8">
        <v>106</v>
      </c>
    </row>
    <row r="239" spans="1:13" x14ac:dyDescent="0.3">
      <c r="A239" s="6" t="s">
        <v>249</v>
      </c>
      <c r="B239" s="6" t="s">
        <v>529</v>
      </c>
      <c r="C239" s="6">
        <v>609</v>
      </c>
      <c r="D239" s="6">
        <v>57924.966399999998</v>
      </c>
      <c r="E239" s="7">
        <v>320</v>
      </c>
      <c r="F239" s="7">
        <v>814</v>
      </c>
      <c r="G239" s="7">
        <v>14.1</v>
      </c>
      <c r="H239" s="7">
        <v>0.59999999999999964</v>
      </c>
      <c r="I239" s="7">
        <v>302</v>
      </c>
      <c r="J239" s="8">
        <v>592</v>
      </c>
      <c r="K239" s="8">
        <v>10.199999999999999</v>
      </c>
      <c r="L239" s="8">
        <v>0.5</v>
      </c>
      <c r="M239" s="8">
        <v>273</v>
      </c>
    </row>
    <row r="240" spans="1:13" x14ac:dyDescent="0.3">
      <c r="A240" s="6" t="s">
        <v>250</v>
      </c>
      <c r="B240" s="6" t="s">
        <v>530</v>
      </c>
      <c r="C240" s="6">
        <v>610</v>
      </c>
      <c r="D240" s="6">
        <v>46705.433599999997</v>
      </c>
      <c r="E240" s="7">
        <v>718</v>
      </c>
      <c r="F240" s="7">
        <v>1079</v>
      </c>
      <c r="G240" s="7">
        <v>23.1</v>
      </c>
      <c r="H240" s="7">
        <v>-2.3999999999999986</v>
      </c>
      <c r="I240" s="7">
        <v>395</v>
      </c>
      <c r="J240" s="8">
        <v>1000</v>
      </c>
      <c r="K240" s="8">
        <v>21.4</v>
      </c>
      <c r="L240" s="8">
        <v>-0.70000000000000284</v>
      </c>
      <c r="M240" s="8">
        <v>461</v>
      </c>
    </row>
    <row r="241" spans="1:13" x14ac:dyDescent="0.3">
      <c r="A241" s="6" t="s">
        <v>251</v>
      </c>
      <c r="B241" s="6" t="s">
        <v>531</v>
      </c>
      <c r="C241" s="6">
        <v>611</v>
      </c>
      <c r="D241" s="6">
        <v>36012.518400000001</v>
      </c>
      <c r="E241" s="7">
        <v>328</v>
      </c>
      <c r="F241" s="7">
        <v>761</v>
      </c>
      <c r="G241" s="7">
        <v>21.1</v>
      </c>
      <c r="H241" s="7">
        <v>-1.5999999999999979</v>
      </c>
      <c r="I241" s="7">
        <v>281</v>
      </c>
      <c r="J241" s="8">
        <v>670</v>
      </c>
      <c r="K241" s="8">
        <v>18.600000000000001</v>
      </c>
      <c r="L241" s="8">
        <v>-0.39999999999999858</v>
      </c>
      <c r="M241" s="8">
        <v>308</v>
      </c>
    </row>
    <row r="242" spans="1:13" x14ac:dyDescent="0.3">
      <c r="A242" s="6" t="s">
        <v>252</v>
      </c>
      <c r="B242" s="6" t="s">
        <v>532</v>
      </c>
      <c r="C242" s="6">
        <v>612</v>
      </c>
      <c r="D242" s="6">
        <v>60696.703999999998</v>
      </c>
      <c r="E242" s="7">
        <v>122</v>
      </c>
      <c r="F242" s="7">
        <v>510</v>
      </c>
      <c r="G242" s="7">
        <v>8.4</v>
      </c>
      <c r="H242" s="7">
        <v>0.40000000000000036</v>
      </c>
      <c r="I242" s="7">
        <v>174</v>
      </c>
      <c r="J242" s="8">
        <v>414</v>
      </c>
      <c r="K242" s="8">
        <v>6.8</v>
      </c>
      <c r="L242" s="8">
        <v>0.89999999999999947</v>
      </c>
      <c r="M242" s="8">
        <v>191</v>
      </c>
    </row>
    <row r="243" spans="1:13" x14ac:dyDescent="0.3">
      <c r="A243" s="6" t="s">
        <v>253</v>
      </c>
      <c r="B243" s="6" t="s">
        <v>533</v>
      </c>
      <c r="C243" s="6">
        <v>613</v>
      </c>
      <c r="D243" s="6">
        <v>14601.3696</v>
      </c>
      <c r="E243" s="7">
        <v>64</v>
      </c>
      <c r="F243" s="7">
        <v>214</v>
      </c>
      <c r="G243" s="7">
        <v>14.7</v>
      </c>
      <c r="H243" s="7">
        <v>-0.40000000000000036</v>
      </c>
      <c r="I243" s="7">
        <v>67</v>
      </c>
      <c r="J243" s="8">
        <v>173</v>
      </c>
      <c r="K243" s="8">
        <v>11.8</v>
      </c>
      <c r="L243" s="8">
        <v>-0.5</v>
      </c>
      <c r="M243" s="8">
        <v>80</v>
      </c>
    </row>
    <row r="244" spans="1:13" x14ac:dyDescent="0.3">
      <c r="A244" s="6" t="s">
        <v>254</v>
      </c>
      <c r="B244" s="6" t="s">
        <v>534</v>
      </c>
      <c r="C244" s="6">
        <v>614</v>
      </c>
      <c r="D244" s="6">
        <v>24048.6656</v>
      </c>
      <c r="E244" s="7">
        <v>11</v>
      </c>
      <c r="F244" s="7">
        <v>346</v>
      </c>
      <c r="G244" s="7">
        <v>14.4</v>
      </c>
      <c r="H244" s="7">
        <v>-0.40000000000000036</v>
      </c>
      <c r="I244" s="7">
        <v>109</v>
      </c>
      <c r="J244" s="8">
        <v>280</v>
      </c>
      <c r="K244" s="8">
        <v>11.6</v>
      </c>
      <c r="L244" s="8">
        <v>-0.40000000000000036</v>
      </c>
      <c r="M244" s="8">
        <v>129</v>
      </c>
    </row>
    <row r="245" spans="1:13" x14ac:dyDescent="0.3">
      <c r="A245" s="6" t="s">
        <v>255</v>
      </c>
      <c r="B245" s="6" t="s">
        <v>535</v>
      </c>
      <c r="C245" s="6">
        <v>615</v>
      </c>
      <c r="D245" s="6">
        <v>6775.9871999999996</v>
      </c>
      <c r="E245" s="7">
        <v>110</v>
      </c>
      <c r="F245" s="7">
        <v>267</v>
      </c>
      <c r="G245" s="7">
        <v>39.4</v>
      </c>
      <c r="H245" s="7">
        <v>-0.89999999999999858</v>
      </c>
      <c r="I245" s="7">
        <v>102</v>
      </c>
      <c r="J245" s="8">
        <v>235</v>
      </c>
      <c r="K245" s="8">
        <v>34.700000000000003</v>
      </c>
      <c r="L245" s="8">
        <v>3.3000000000000043</v>
      </c>
      <c r="M245" s="8">
        <v>108</v>
      </c>
    </row>
    <row r="246" spans="1:13" x14ac:dyDescent="0.3">
      <c r="A246" s="6" t="s">
        <v>256</v>
      </c>
      <c r="B246" s="6" t="s">
        <v>536</v>
      </c>
      <c r="C246" s="6">
        <v>616</v>
      </c>
      <c r="D246" s="6">
        <v>76205.030400000003</v>
      </c>
      <c r="E246" s="7">
        <v>1128</v>
      </c>
      <c r="F246" s="7">
        <v>1752</v>
      </c>
      <c r="G246" s="7">
        <v>23</v>
      </c>
      <c r="H246" s="7">
        <v>-2.3999999999999986</v>
      </c>
      <c r="I246" s="7">
        <v>642</v>
      </c>
      <c r="J246" s="8">
        <v>1624</v>
      </c>
      <c r="K246" s="8">
        <v>21.3</v>
      </c>
      <c r="L246" s="8">
        <v>-0.69999999999999929</v>
      </c>
      <c r="M246" s="8">
        <v>748</v>
      </c>
    </row>
    <row r="247" spans="1:13" x14ac:dyDescent="0.3">
      <c r="A247" s="6" t="s">
        <v>257</v>
      </c>
      <c r="B247" s="6" t="s">
        <v>537</v>
      </c>
      <c r="C247" s="6">
        <v>617</v>
      </c>
      <c r="D247" s="6">
        <v>65026.048000000003</v>
      </c>
      <c r="E247" s="7">
        <v>447</v>
      </c>
      <c r="F247" s="7">
        <v>911</v>
      </c>
      <c r="G247" s="7">
        <v>14</v>
      </c>
      <c r="H247" s="7">
        <v>-0.5</v>
      </c>
      <c r="I247" s="7">
        <v>287</v>
      </c>
      <c r="J247" s="8">
        <v>739</v>
      </c>
      <c r="K247" s="8">
        <v>11.4</v>
      </c>
      <c r="L247" s="8">
        <v>-0.29999999999999893</v>
      </c>
      <c r="M247" s="8">
        <v>340</v>
      </c>
    </row>
    <row r="248" spans="1:13" x14ac:dyDescent="0.3">
      <c r="A248" s="6" t="s">
        <v>258</v>
      </c>
      <c r="B248" s="6" t="s">
        <v>538</v>
      </c>
      <c r="C248" s="6">
        <v>620</v>
      </c>
      <c r="D248" s="6">
        <v>31639.475200000001</v>
      </c>
      <c r="E248" s="7">
        <v>190</v>
      </c>
      <c r="F248" s="7">
        <v>925</v>
      </c>
      <c r="G248" s="7">
        <v>29.2</v>
      </c>
      <c r="H248" s="7">
        <v>-1.8000000000000007</v>
      </c>
      <c r="I248" s="7">
        <v>347</v>
      </c>
      <c r="J248" s="8">
        <v>835</v>
      </c>
      <c r="K248" s="8">
        <v>26.4</v>
      </c>
      <c r="L248" s="8">
        <v>0.79999999999999716</v>
      </c>
      <c r="M248" s="8">
        <v>385</v>
      </c>
    </row>
    <row r="249" spans="1:13" x14ac:dyDescent="0.3">
      <c r="A249" s="6" t="s">
        <v>259</v>
      </c>
      <c r="B249" s="6" t="s">
        <v>539</v>
      </c>
      <c r="C249" s="6">
        <v>622</v>
      </c>
      <c r="D249" s="6">
        <v>23788.6976</v>
      </c>
      <c r="E249" s="7">
        <v>132</v>
      </c>
      <c r="F249" s="7">
        <v>458</v>
      </c>
      <c r="G249" s="7">
        <v>19.3</v>
      </c>
      <c r="H249" s="7">
        <v>0</v>
      </c>
      <c r="I249" s="7">
        <v>172</v>
      </c>
      <c r="J249" s="8">
        <v>351</v>
      </c>
      <c r="K249" s="8">
        <v>14.8</v>
      </c>
      <c r="L249" s="8">
        <v>0.10000000000000142</v>
      </c>
      <c r="M249" s="8">
        <v>162</v>
      </c>
    </row>
    <row r="250" spans="1:13" x14ac:dyDescent="0.3">
      <c r="A250" s="6" t="s">
        <v>260</v>
      </c>
      <c r="B250" s="6" t="s">
        <v>540</v>
      </c>
      <c r="C250" s="6">
        <v>625</v>
      </c>
      <c r="D250" s="6">
        <v>36326.784</v>
      </c>
      <c r="E250" s="7">
        <v>575</v>
      </c>
      <c r="F250" s="7">
        <v>1400</v>
      </c>
      <c r="G250" s="7">
        <v>38.5</v>
      </c>
      <c r="H250" s="7">
        <v>-0.89999999999999858</v>
      </c>
      <c r="I250" s="7">
        <v>536</v>
      </c>
      <c r="J250" s="8">
        <v>1230</v>
      </c>
      <c r="K250" s="8">
        <v>33.9</v>
      </c>
      <c r="L250" s="8">
        <v>3.0999999999999979</v>
      </c>
      <c r="M250" s="8">
        <v>567</v>
      </c>
    </row>
    <row r="251" spans="1:13" x14ac:dyDescent="0.3">
      <c r="A251" s="6" t="s">
        <v>261</v>
      </c>
      <c r="B251" s="6" t="s">
        <v>541</v>
      </c>
      <c r="C251" s="6">
        <v>626</v>
      </c>
      <c r="D251" s="6">
        <v>14219.0592</v>
      </c>
      <c r="E251" s="7">
        <v>10</v>
      </c>
      <c r="F251" s="7">
        <v>208</v>
      </c>
      <c r="G251" s="7">
        <v>14.6</v>
      </c>
      <c r="H251" s="7">
        <v>-0.40000000000000036</v>
      </c>
      <c r="I251" s="7">
        <v>65</v>
      </c>
      <c r="J251" s="8">
        <v>169</v>
      </c>
      <c r="K251" s="8">
        <v>11.9</v>
      </c>
      <c r="L251" s="8">
        <v>-0.29999999999999893</v>
      </c>
      <c r="M251" s="8">
        <v>78</v>
      </c>
    </row>
    <row r="252" spans="1:13" x14ac:dyDescent="0.3">
      <c r="A252" s="6" t="s">
        <v>262</v>
      </c>
      <c r="B252" s="6" t="s">
        <v>542</v>
      </c>
      <c r="C252" s="6">
        <v>627</v>
      </c>
      <c r="D252" s="6">
        <v>44667.315199999997</v>
      </c>
      <c r="E252" s="7">
        <v>181</v>
      </c>
      <c r="F252" s="7">
        <v>624</v>
      </c>
      <c r="G252" s="7">
        <v>14</v>
      </c>
      <c r="H252" s="7">
        <v>-0.40000000000000036</v>
      </c>
      <c r="I252" s="7">
        <v>196</v>
      </c>
      <c r="J252" s="8">
        <v>506</v>
      </c>
      <c r="K252" s="8">
        <v>11.3</v>
      </c>
      <c r="L252" s="8">
        <v>-0.29999999999999893</v>
      </c>
      <c r="M252" s="8">
        <v>233</v>
      </c>
    </row>
    <row r="253" spans="1:13" x14ac:dyDescent="0.3">
      <c r="A253" s="6" t="s">
        <v>263</v>
      </c>
      <c r="B253" s="6" t="s">
        <v>543</v>
      </c>
      <c r="C253" s="6">
        <v>629</v>
      </c>
      <c r="D253" s="6">
        <v>36207.257599999997</v>
      </c>
      <c r="E253" s="7">
        <v>259</v>
      </c>
      <c r="F253" s="7">
        <v>505</v>
      </c>
      <c r="G253" s="7">
        <v>13.9</v>
      </c>
      <c r="H253" s="7">
        <v>-0.5</v>
      </c>
      <c r="I253" s="7">
        <v>159</v>
      </c>
      <c r="J253" s="8">
        <v>410</v>
      </c>
      <c r="K253" s="8">
        <v>11.3</v>
      </c>
      <c r="L253" s="8">
        <v>-0.39999999999999858</v>
      </c>
      <c r="M253" s="8">
        <v>189</v>
      </c>
    </row>
    <row r="254" spans="1:13" x14ac:dyDescent="0.3">
      <c r="A254" s="6" t="s">
        <v>264</v>
      </c>
      <c r="B254" s="6" t="s">
        <v>544</v>
      </c>
      <c r="C254" s="6">
        <v>632</v>
      </c>
      <c r="D254" s="6">
        <v>184317.51680000001</v>
      </c>
      <c r="E254" s="7">
        <v>3287</v>
      </c>
      <c r="F254" s="7">
        <v>6758</v>
      </c>
      <c r="G254" s="7">
        <v>36.700000000000003</v>
      </c>
      <c r="H254" s="7">
        <v>-0.79999999999999716</v>
      </c>
      <c r="I254" s="7">
        <v>2587</v>
      </c>
      <c r="J254" s="8">
        <v>5941</v>
      </c>
      <c r="K254" s="8">
        <v>32.200000000000003</v>
      </c>
      <c r="L254" s="8">
        <v>2.9000000000000021</v>
      </c>
      <c r="M254" s="8">
        <v>2737</v>
      </c>
    </row>
    <row r="255" spans="1:13" x14ac:dyDescent="0.3">
      <c r="A255" s="6" t="s">
        <v>265</v>
      </c>
      <c r="B255" s="6" t="s">
        <v>545</v>
      </c>
      <c r="C255" s="6">
        <v>651</v>
      </c>
      <c r="D255" s="6">
        <v>26941.4656</v>
      </c>
      <c r="E255" s="7">
        <v>525</v>
      </c>
      <c r="F255" s="7">
        <v>958</v>
      </c>
      <c r="G255" s="7">
        <v>35.6</v>
      </c>
      <c r="H255" s="7">
        <v>-0.39999999999999858</v>
      </c>
      <c r="I255" s="7">
        <v>371</v>
      </c>
      <c r="J255" s="8">
        <v>843</v>
      </c>
      <c r="K255" s="8">
        <v>31.3</v>
      </c>
      <c r="L255" s="8">
        <v>-0.39999999999999858</v>
      </c>
      <c r="M255" s="8">
        <v>388</v>
      </c>
    </row>
    <row r="256" spans="1:13" x14ac:dyDescent="0.3">
      <c r="A256" s="6" t="s">
        <v>266</v>
      </c>
      <c r="B256" s="6" t="s">
        <v>546</v>
      </c>
      <c r="C256" s="6">
        <v>652</v>
      </c>
      <c r="D256" s="6">
        <v>38643.993600000002</v>
      </c>
      <c r="E256" s="7">
        <v>680</v>
      </c>
      <c r="F256" s="7">
        <v>970</v>
      </c>
      <c r="G256" s="7">
        <v>25.1</v>
      </c>
      <c r="H256" s="7">
        <v>-2.7999999999999972</v>
      </c>
      <c r="I256" s="7">
        <v>340</v>
      </c>
      <c r="J256" s="8">
        <v>914</v>
      </c>
      <c r="K256" s="8">
        <v>23.7</v>
      </c>
      <c r="L256" s="8">
        <v>-2.5</v>
      </c>
      <c r="M256" s="8">
        <v>421</v>
      </c>
    </row>
    <row r="257" spans="1:13" x14ac:dyDescent="0.3">
      <c r="A257" s="6" t="s">
        <v>267</v>
      </c>
      <c r="B257" s="6" t="s">
        <v>547</v>
      </c>
      <c r="C257" s="6">
        <v>653</v>
      </c>
      <c r="D257" s="6">
        <v>67709.670400000003</v>
      </c>
      <c r="E257" s="7">
        <v>932</v>
      </c>
      <c r="F257" s="7">
        <v>1715</v>
      </c>
      <c r="G257" s="7">
        <v>25.3</v>
      </c>
      <c r="H257" s="7">
        <v>-1.5</v>
      </c>
      <c r="I257" s="7">
        <v>643</v>
      </c>
      <c r="J257" s="8">
        <v>1434</v>
      </c>
      <c r="K257" s="8">
        <v>21.2</v>
      </c>
      <c r="L257" s="8">
        <v>-1.3000000000000007</v>
      </c>
      <c r="M257" s="8">
        <v>661</v>
      </c>
    </row>
    <row r="258" spans="1:13" x14ac:dyDescent="0.3">
      <c r="A258" s="6" t="s">
        <v>268</v>
      </c>
      <c r="B258" s="6" t="s">
        <v>548</v>
      </c>
      <c r="C258" s="6">
        <v>654</v>
      </c>
      <c r="D258" s="6">
        <v>64883.3024</v>
      </c>
      <c r="E258" s="7">
        <v>1130</v>
      </c>
      <c r="F258" s="7">
        <v>2100</v>
      </c>
      <c r="G258" s="7">
        <v>32.4</v>
      </c>
      <c r="H258" s="7">
        <v>-1.3999999999999986</v>
      </c>
      <c r="I258" s="7">
        <v>786</v>
      </c>
      <c r="J258" s="8">
        <v>1758</v>
      </c>
      <c r="K258" s="8">
        <v>27.1</v>
      </c>
      <c r="L258" s="8">
        <v>-1.1999999999999993</v>
      </c>
      <c r="M258" s="8">
        <v>810</v>
      </c>
    </row>
    <row r="259" spans="1:13" x14ac:dyDescent="0.3">
      <c r="A259" s="6" t="s">
        <v>269</v>
      </c>
      <c r="B259" s="6" t="s">
        <v>549</v>
      </c>
      <c r="C259" s="6">
        <v>655</v>
      </c>
      <c r="D259" s="6">
        <v>73678.975999999995</v>
      </c>
      <c r="E259" s="7">
        <v>1550</v>
      </c>
      <c r="F259" s="7">
        <v>1983</v>
      </c>
      <c r="G259" s="7">
        <v>26.9</v>
      </c>
      <c r="H259" s="7">
        <v>-3.1000000000000014</v>
      </c>
      <c r="I259" s="7">
        <v>695</v>
      </c>
      <c r="J259" s="8">
        <v>1868</v>
      </c>
      <c r="K259" s="8">
        <v>25.4</v>
      </c>
      <c r="L259" s="8">
        <v>-2.8000000000000007</v>
      </c>
      <c r="M259" s="8">
        <v>861</v>
      </c>
    </row>
    <row r="260" spans="1:13" x14ac:dyDescent="0.3">
      <c r="A260" s="6" t="s">
        <v>270</v>
      </c>
      <c r="B260" s="6" t="s">
        <v>550</v>
      </c>
      <c r="C260" s="6">
        <v>656</v>
      </c>
      <c r="D260" s="6">
        <v>59042.124799999998</v>
      </c>
      <c r="E260" s="7">
        <v>1454</v>
      </c>
      <c r="F260" s="7">
        <v>2146</v>
      </c>
      <c r="G260" s="7">
        <v>36.299999999999997</v>
      </c>
      <c r="H260" s="7">
        <v>-0.5</v>
      </c>
      <c r="I260" s="7">
        <v>830</v>
      </c>
      <c r="J260" s="8">
        <v>1887</v>
      </c>
      <c r="K260" s="8">
        <v>32</v>
      </c>
      <c r="L260" s="8">
        <v>-0.39999999999999858</v>
      </c>
      <c r="M260" s="8">
        <v>870</v>
      </c>
    </row>
    <row r="261" spans="1:13" x14ac:dyDescent="0.3">
      <c r="A261" s="6" t="s">
        <v>271</v>
      </c>
      <c r="B261" s="6" t="s">
        <v>551</v>
      </c>
      <c r="C261" s="6">
        <v>657</v>
      </c>
      <c r="D261" s="6">
        <v>48704.588799999998</v>
      </c>
      <c r="E261" s="7">
        <v>1203</v>
      </c>
      <c r="F261" s="7">
        <v>1752</v>
      </c>
      <c r="G261" s="7">
        <v>36</v>
      </c>
      <c r="H261" s="7">
        <v>-1.1000000000000014</v>
      </c>
      <c r="I261" s="7">
        <v>654</v>
      </c>
      <c r="J261" s="8">
        <v>1468</v>
      </c>
      <c r="K261" s="8">
        <v>30.1</v>
      </c>
      <c r="L261" s="8">
        <v>-0.79999999999999716</v>
      </c>
      <c r="M261" s="8">
        <v>676</v>
      </c>
    </row>
    <row r="262" spans="1:13" x14ac:dyDescent="0.3">
      <c r="A262" s="6" t="s">
        <v>272</v>
      </c>
      <c r="B262" s="6" t="s">
        <v>552</v>
      </c>
      <c r="C262" s="6">
        <v>658</v>
      </c>
      <c r="D262" s="6">
        <v>51708.595200000003</v>
      </c>
      <c r="E262" s="7">
        <v>695</v>
      </c>
      <c r="F262" s="7">
        <v>1386</v>
      </c>
      <c r="G262" s="7">
        <v>26.8</v>
      </c>
      <c r="H262" s="7">
        <v>-3.0999999999999979</v>
      </c>
      <c r="I262" s="7">
        <v>486</v>
      </c>
      <c r="J262" s="8">
        <v>1306</v>
      </c>
      <c r="K262" s="8">
        <v>25.3</v>
      </c>
      <c r="L262" s="8">
        <v>-2.6999999999999993</v>
      </c>
      <c r="M262" s="8">
        <v>602</v>
      </c>
    </row>
    <row r="263" spans="1:13" x14ac:dyDescent="0.3">
      <c r="A263" s="6" t="s">
        <v>273</v>
      </c>
      <c r="B263" s="6" t="s">
        <v>553</v>
      </c>
      <c r="C263" s="6">
        <v>659</v>
      </c>
      <c r="D263" s="6">
        <v>61287.628799999999</v>
      </c>
      <c r="E263" s="7">
        <v>1078</v>
      </c>
      <c r="F263" s="7">
        <v>1620</v>
      </c>
      <c r="G263" s="7">
        <v>26.4</v>
      </c>
      <c r="H263" s="7">
        <v>-3.1000000000000014</v>
      </c>
      <c r="I263" s="7">
        <v>568</v>
      </c>
      <c r="J263" s="8">
        <v>1526</v>
      </c>
      <c r="K263" s="8">
        <v>24.9</v>
      </c>
      <c r="L263" s="8">
        <v>-2.8000000000000007</v>
      </c>
      <c r="M263" s="8">
        <v>703</v>
      </c>
    </row>
    <row r="264" spans="1:13" x14ac:dyDescent="0.3">
      <c r="A264" s="6" t="s">
        <v>274</v>
      </c>
      <c r="B264" s="6" t="s">
        <v>554</v>
      </c>
      <c r="C264" s="6">
        <v>660</v>
      </c>
      <c r="D264" s="6">
        <v>48996.300799999997</v>
      </c>
      <c r="E264" s="7">
        <v>606</v>
      </c>
      <c r="F264" s="7">
        <v>1480</v>
      </c>
      <c r="G264" s="7">
        <v>30.2</v>
      </c>
      <c r="H264" s="7">
        <v>-1.4000000000000021</v>
      </c>
      <c r="I264" s="7">
        <v>554</v>
      </c>
      <c r="J264" s="8">
        <v>1238</v>
      </c>
      <c r="K264" s="8">
        <v>25.3</v>
      </c>
      <c r="L264" s="8">
        <v>-1.1999999999999993</v>
      </c>
      <c r="M264" s="8">
        <v>571</v>
      </c>
    </row>
    <row r="265" spans="1:13" x14ac:dyDescent="0.3">
      <c r="A265" s="6" t="s">
        <v>275</v>
      </c>
      <c r="B265" s="6" t="s">
        <v>555</v>
      </c>
      <c r="C265" s="6">
        <v>661</v>
      </c>
      <c r="D265" s="6">
        <v>27175.936000000002</v>
      </c>
      <c r="E265" s="7">
        <v>353</v>
      </c>
      <c r="F265" s="7">
        <v>986</v>
      </c>
      <c r="G265" s="7">
        <v>36.299999999999997</v>
      </c>
      <c r="H265" s="7">
        <v>2.1999999999999957</v>
      </c>
      <c r="I265" s="7">
        <v>315</v>
      </c>
      <c r="J265" s="8">
        <v>767</v>
      </c>
      <c r="K265" s="8">
        <v>28.2</v>
      </c>
      <c r="L265" s="8">
        <v>4.5999999999999979</v>
      </c>
      <c r="M265" s="8">
        <v>353</v>
      </c>
    </row>
    <row r="266" spans="1:13" x14ac:dyDescent="0.3">
      <c r="A266" s="6" t="s">
        <v>276</v>
      </c>
      <c r="B266" s="6" t="s">
        <v>556</v>
      </c>
      <c r="C266" s="6">
        <v>662</v>
      </c>
      <c r="D266" s="6">
        <v>47767.577599999997</v>
      </c>
      <c r="E266" s="7">
        <v>583</v>
      </c>
      <c r="F266" s="7">
        <v>1321</v>
      </c>
      <c r="G266" s="7">
        <v>27.7</v>
      </c>
      <c r="H266" s="7">
        <v>-1.5</v>
      </c>
      <c r="I266" s="7">
        <v>496</v>
      </c>
      <c r="J266" s="8">
        <v>1104</v>
      </c>
      <c r="K266" s="8">
        <v>23.1</v>
      </c>
      <c r="L266" s="8">
        <v>-1.3999999999999986</v>
      </c>
      <c r="M266" s="8">
        <v>509</v>
      </c>
    </row>
    <row r="267" spans="1:13" x14ac:dyDescent="0.3">
      <c r="A267" s="6" t="s">
        <v>277</v>
      </c>
      <c r="B267" s="6" t="s">
        <v>557</v>
      </c>
      <c r="C267" s="6">
        <v>663</v>
      </c>
      <c r="D267" s="6">
        <v>85614.080000000002</v>
      </c>
      <c r="E267" s="7">
        <v>1893</v>
      </c>
      <c r="F267" s="7">
        <v>3072</v>
      </c>
      <c r="G267" s="7">
        <v>35.9</v>
      </c>
      <c r="H267" s="7">
        <v>-0.39999999999999858</v>
      </c>
      <c r="I267" s="7">
        <v>1188</v>
      </c>
      <c r="J267" s="8">
        <v>2702</v>
      </c>
      <c r="K267" s="8">
        <v>31.6</v>
      </c>
      <c r="L267" s="8">
        <v>-0.39999999999999858</v>
      </c>
      <c r="M267" s="8">
        <v>1245</v>
      </c>
    </row>
    <row r="268" spans="1:13" x14ac:dyDescent="0.3">
      <c r="A268" s="6" t="s">
        <v>278</v>
      </c>
      <c r="B268" s="6" t="s">
        <v>558</v>
      </c>
      <c r="C268" s="6">
        <v>664</v>
      </c>
      <c r="D268" s="6">
        <v>21687.321599999999</v>
      </c>
      <c r="E268" s="7">
        <v>470</v>
      </c>
      <c r="F268" s="7">
        <v>498</v>
      </c>
      <c r="G268" s="7">
        <v>23</v>
      </c>
      <c r="H268" s="7">
        <v>-2.6000000000000014</v>
      </c>
      <c r="I268" s="7">
        <v>175</v>
      </c>
      <c r="J268" s="8">
        <v>469</v>
      </c>
      <c r="K268" s="8">
        <v>21.6</v>
      </c>
      <c r="L268" s="8">
        <v>-2.3999999999999986</v>
      </c>
      <c r="M268" s="8">
        <v>216</v>
      </c>
    </row>
    <row r="269" spans="1:13" x14ac:dyDescent="0.3">
      <c r="A269" s="6" t="s">
        <v>279</v>
      </c>
      <c r="B269" s="6" t="s">
        <v>559</v>
      </c>
      <c r="C269" s="6">
        <v>665</v>
      </c>
      <c r="D269" s="6">
        <v>85523.865600000005</v>
      </c>
      <c r="E269" s="7">
        <v>1482</v>
      </c>
      <c r="F269" s="7">
        <v>2738</v>
      </c>
      <c r="G269" s="7">
        <v>32</v>
      </c>
      <c r="H269" s="7">
        <v>-1.2999999999999972</v>
      </c>
      <c r="I269" s="7">
        <v>1024</v>
      </c>
      <c r="J269" s="8">
        <v>2292</v>
      </c>
      <c r="K269" s="8">
        <v>26.8</v>
      </c>
      <c r="L269" s="8">
        <v>-1</v>
      </c>
      <c r="M269" s="8">
        <v>1056</v>
      </c>
    </row>
    <row r="270" spans="1:13" x14ac:dyDescent="0.3">
      <c r="A270" s="6" t="s">
        <v>280</v>
      </c>
      <c r="B270" s="6" t="s">
        <v>560</v>
      </c>
      <c r="C270" s="6">
        <v>666</v>
      </c>
      <c r="D270" s="6">
        <v>68769.715200000006</v>
      </c>
      <c r="E270" s="7">
        <v>378</v>
      </c>
      <c r="F270" s="7">
        <v>2475</v>
      </c>
      <c r="G270" s="7">
        <v>36</v>
      </c>
      <c r="H270" s="7">
        <v>0.10000000000000142</v>
      </c>
      <c r="I270" s="7">
        <v>925</v>
      </c>
      <c r="J270" s="8">
        <v>2128</v>
      </c>
      <c r="K270" s="8">
        <v>30.9</v>
      </c>
      <c r="L270" s="8">
        <v>0.5</v>
      </c>
      <c r="M270" s="8">
        <v>981</v>
      </c>
    </row>
    <row r="271" spans="1:13" x14ac:dyDescent="0.3">
      <c r="A271" s="6" t="s">
        <v>281</v>
      </c>
      <c r="B271" s="6" t="s">
        <v>561</v>
      </c>
      <c r="C271" s="6">
        <v>667</v>
      </c>
      <c r="D271" s="6">
        <v>63369.267200000002</v>
      </c>
      <c r="E271" s="7">
        <v>950</v>
      </c>
      <c r="F271" s="7">
        <v>1557</v>
      </c>
      <c r="G271" s="7">
        <v>24.6</v>
      </c>
      <c r="H271" s="7">
        <v>-2.7999999999999972</v>
      </c>
      <c r="I271" s="7">
        <v>546</v>
      </c>
      <c r="J271" s="8">
        <v>1467</v>
      </c>
      <c r="K271" s="8">
        <v>23.2</v>
      </c>
      <c r="L271" s="8">
        <v>-2.5</v>
      </c>
      <c r="M271" s="8">
        <v>676</v>
      </c>
    </row>
    <row r="272" spans="1:13" x14ac:dyDescent="0.3">
      <c r="A272" s="6" t="s">
        <v>282</v>
      </c>
      <c r="B272" s="6" t="s">
        <v>562</v>
      </c>
      <c r="C272" s="6">
        <v>668</v>
      </c>
      <c r="D272" s="6">
        <v>59259.878400000001</v>
      </c>
      <c r="E272" s="7">
        <v>1077</v>
      </c>
      <c r="F272" s="7">
        <v>1569</v>
      </c>
      <c r="G272" s="7">
        <v>26.5</v>
      </c>
      <c r="H272" s="7">
        <v>1.6000000000000014</v>
      </c>
      <c r="I272" s="7">
        <v>501</v>
      </c>
      <c r="J272" s="8">
        <v>1221</v>
      </c>
      <c r="K272" s="8">
        <v>20.6</v>
      </c>
      <c r="L272" s="8">
        <v>3.4000000000000021</v>
      </c>
      <c r="M272" s="8">
        <v>562</v>
      </c>
    </row>
    <row r="273" spans="1:13" x14ac:dyDescent="0.3">
      <c r="A273" s="6" t="s">
        <v>283</v>
      </c>
      <c r="B273" s="6" t="s">
        <v>563</v>
      </c>
      <c r="C273" s="6">
        <v>669</v>
      </c>
      <c r="D273" s="6">
        <v>66673.510399999999</v>
      </c>
      <c r="E273" s="7">
        <v>1110</v>
      </c>
      <c r="F273" s="7">
        <v>2444</v>
      </c>
      <c r="G273" s="7">
        <v>36.700000000000003</v>
      </c>
      <c r="H273" s="7">
        <v>-1.0999999999999943</v>
      </c>
      <c r="I273" s="7">
        <v>912</v>
      </c>
      <c r="J273" s="8">
        <v>2048</v>
      </c>
      <c r="K273" s="8">
        <v>30.7</v>
      </c>
      <c r="L273" s="8">
        <v>-0.80000000000000071</v>
      </c>
      <c r="M273" s="8">
        <v>944</v>
      </c>
    </row>
    <row r="274" spans="1:13" x14ac:dyDescent="0.3">
      <c r="A274" s="6" t="s">
        <v>284</v>
      </c>
      <c r="B274" s="6" t="s">
        <v>564</v>
      </c>
      <c r="C274" s="6">
        <v>701</v>
      </c>
      <c r="D274" s="6">
        <v>225523.04639999999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8">
        <v>0</v>
      </c>
      <c r="K274" s="8">
        <v>0</v>
      </c>
      <c r="L274" s="8">
        <v>0</v>
      </c>
      <c r="M274" s="8">
        <v>0</v>
      </c>
    </row>
    <row r="275" spans="1:13" x14ac:dyDescent="0.3">
      <c r="A275" s="6" t="s">
        <v>285</v>
      </c>
      <c r="B275" s="6" t="s">
        <v>565</v>
      </c>
      <c r="C275" s="6">
        <v>702</v>
      </c>
      <c r="D275" s="6">
        <v>114361.0624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8">
        <v>0</v>
      </c>
      <c r="K275" s="8">
        <v>0</v>
      </c>
      <c r="L275" s="8">
        <v>0</v>
      </c>
      <c r="M275" s="8">
        <v>0</v>
      </c>
    </row>
    <row r="276" spans="1:13" x14ac:dyDescent="0.3">
      <c r="A276" s="6" t="s">
        <v>286</v>
      </c>
      <c r="B276" s="6" t="s">
        <v>566</v>
      </c>
      <c r="C276" s="6">
        <v>703</v>
      </c>
      <c r="D276" s="6">
        <v>480361.21600000001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8">
        <v>0</v>
      </c>
      <c r="K276" s="8">
        <v>0</v>
      </c>
      <c r="L276" s="8">
        <v>0</v>
      </c>
      <c r="M276" s="8">
        <v>0</v>
      </c>
    </row>
    <row r="277" spans="1:13" x14ac:dyDescent="0.3">
      <c r="A277" s="6" t="s">
        <v>287</v>
      </c>
      <c r="B277" s="6" t="s">
        <v>567</v>
      </c>
      <c r="C277" s="6">
        <v>704</v>
      </c>
      <c r="D277" s="6">
        <v>91830.323199999999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8">
        <v>0</v>
      </c>
      <c r="K277" s="8">
        <v>0</v>
      </c>
      <c r="L277" s="8">
        <v>0</v>
      </c>
      <c r="M277" s="8">
        <v>0</v>
      </c>
    </row>
    <row r="278" spans="1:13" x14ac:dyDescent="0.3">
      <c r="A278" s="6" t="s">
        <v>288</v>
      </c>
      <c r="B278" s="6" t="s">
        <v>568</v>
      </c>
      <c r="C278" s="6">
        <v>705</v>
      </c>
      <c r="D278" s="6">
        <v>245764.45439999999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8">
        <v>0</v>
      </c>
      <c r="K278" s="8">
        <v>0</v>
      </c>
      <c r="L278" s="8">
        <v>0</v>
      </c>
      <c r="M278" s="8">
        <v>0</v>
      </c>
    </row>
    <row r="279" spans="1:13" x14ac:dyDescent="0.3">
      <c r="A279" s="6" t="s">
        <v>289</v>
      </c>
      <c r="B279" s="6" t="s">
        <v>569</v>
      </c>
      <c r="C279" s="6">
        <v>706</v>
      </c>
      <c r="D279" s="6">
        <v>264537.11359999998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8">
        <v>0</v>
      </c>
      <c r="K279" s="8">
        <v>0</v>
      </c>
      <c r="L279" s="8">
        <v>0</v>
      </c>
      <c r="M279" s="8">
        <v>0</v>
      </c>
    </row>
    <row r="280" spans="1:13" x14ac:dyDescent="0.3">
      <c r="A280" s="6" t="s">
        <v>290</v>
      </c>
      <c r="B280" s="6" t="s">
        <v>570</v>
      </c>
      <c r="C280" s="6">
        <v>707</v>
      </c>
      <c r="D280" s="6">
        <v>526690.84160000004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8">
        <v>0</v>
      </c>
      <c r="K280" s="8">
        <v>0</v>
      </c>
      <c r="L280" s="8">
        <v>0</v>
      </c>
      <c r="M280" s="8">
        <v>0</v>
      </c>
    </row>
    <row r="281" spans="1:13" x14ac:dyDescent="0.3">
      <c r="A281" s="6" t="s">
        <v>291</v>
      </c>
      <c r="B281" s="6" t="s">
        <v>571</v>
      </c>
      <c r="C281" s="6">
        <v>708</v>
      </c>
      <c r="D281" s="6">
        <v>68702.054399999994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8">
        <v>0</v>
      </c>
      <c r="K281" s="8">
        <v>0</v>
      </c>
      <c r="L281" s="8">
        <v>0</v>
      </c>
      <c r="M281" s="8">
        <v>0</v>
      </c>
    </row>
    <row r="283" spans="1:13" x14ac:dyDescent="0.3">
      <c r="A283" t="s">
        <v>713</v>
      </c>
      <c r="D283">
        <f>SUM(D2:D281)</f>
        <v>30176696.243199993</v>
      </c>
      <c r="E283">
        <f>SUM(E2:E281)</f>
        <v>48006</v>
      </c>
      <c r="F283">
        <f t="shared" ref="F283:M283" si="0">SUM(F2:F281)</f>
        <v>105753</v>
      </c>
      <c r="I283">
        <f t="shared" si="0"/>
        <v>35627</v>
      </c>
      <c r="J283">
        <f t="shared" si="0"/>
        <v>92692</v>
      </c>
      <c r="M283">
        <f t="shared" si="0"/>
        <v>42713</v>
      </c>
    </row>
  </sheetData>
  <autoFilter ref="A1:M28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"/>
  <sheetViews>
    <sheetView tabSelected="1" workbookViewId="0">
      <pane ySplit="1" topLeftCell="A2" activePane="bottomLeft" state="frozen"/>
      <selection pane="bottomLeft" activeCell="S12" sqref="S12"/>
    </sheetView>
  </sheetViews>
  <sheetFormatPr defaultRowHeight="14.4" x14ac:dyDescent="0.3"/>
  <sheetData>
    <row r="1" spans="1:13" s="5" customFormat="1" ht="115.8" customHeight="1" x14ac:dyDescent="0.3">
      <c r="A1" s="1" t="s">
        <v>572</v>
      </c>
      <c r="B1" s="1" t="s">
        <v>573</v>
      </c>
      <c r="C1" s="2" t="s">
        <v>574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712</v>
      </c>
      <c r="M1" s="4" t="s">
        <v>11</v>
      </c>
    </row>
    <row r="2" spans="1:13" x14ac:dyDescent="0.3">
      <c r="A2" s="6" t="s">
        <v>575</v>
      </c>
      <c r="B2" s="6" t="s">
        <v>635</v>
      </c>
      <c r="C2" s="6">
        <v>99991</v>
      </c>
      <c r="D2" s="6">
        <v>272714.26559999998</v>
      </c>
      <c r="E2" s="7">
        <v>4386</v>
      </c>
      <c r="F2" s="7">
        <v>8096</v>
      </c>
      <c r="G2" s="7">
        <v>29.7</v>
      </c>
      <c r="H2" s="7">
        <v>-2.9000000000000021</v>
      </c>
      <c r="I2" s="7">
        <v>3288</v>
      </c>
      <c r="J2" s="8">
        <v>6206</v>
      </c>
      <c r="K2" s="8">
        <v>22.8</v>
      </c>
      <c r="L2" s="8">
        <v>-2.5</v>
      </c>
      <c r="M2" s="8">
        <v>2859</v>
      </c>
    </row>
    <row r="3" spans="1:13" x14ac:dyDescent="0.3">
      <c r="A3" s="6" t="s">
        <v>576</v>
      </c>
      <c r="B3" s="6" t="s">
        <v>636</v>
      </c>
      <c r="C3" s="6">
        <v>99992</v>
      </c>
      <c r="D3" s="6">
        <v>212477.97760000001</v>
      </c>
      <c r="E3" s="7">
        <v>1639</v>
      </c>
      <c r="F3" s="7">
        <v>4608</v>
      </c>
      <c r="G3" s="7">
        <v>21.7</v>
      </c>
      <c r="H3" s="7">
        <v>0.80000000000000071</v>
      </c>
      <c r="I3" s="7">
        <v>1831</v>
      </c>
      <c r="J3" s="8">
        <v>3571</v>
      </c>
      <c r="K3" s="8">
        <v>16.8</v>
      </c>
      <c r="L3" s="8">
        <v>1.6000000000000014</v>
      </c>
      <c r="M3" s="8">
        <v>1646</v>
      </c>
    </row>
    <row r="4" spans="1:13" x14ac:dyDescent="0.3">
      <c r="A4" s="6" t="s">
        <v>577</v>
      </c>
      <c r="B4" s="6" t="s">
        <v>637</v>
      </c>
      <c r="C4" s="6">
        <v>99993</v>
      </c>
      <c r="D4" s="6">
        <v>202688.9216</v>
      </c>
      <c r="E4" s="7">
        <v>196</v>
      </c>
      <c r="F4" s="7">
        <v>1508</v>
      </c>
      <c r="G4" s="7">
        <v>7.4</v>
      </c>
      <c r="H4" s="7">
        <v>0.30000000000000071</v>
      </c>
      <c r="I4" s="7">
        <v>311</v>
      </c>
      <c r="J4" s="8">
        <v>1122</v>
      </c>
      <c r="K4" s="8">
        <v>5.5</v>
      </c>
      <c r="L4" s="8">
        <v>0.29999999999999982</v>
      </c>
      <c r="M4" s="8">
        <v>517</v>
      </c>
    </row>
    <row r="5" spans="1:13" x14ac:dyDescent="0.3">
      <c r="A5" s="6" t="s">
        <v>578</v>
      </c>
      <c r="B5" s="6" t="s">
        <v>638</v>
      </c>
      <c r="C5" s="6">
        <v>515991</v>
      </c>
      <c r="D5" s="6">
        <v>439908.73599999998</v>
      </c>
      <c r="E5" s="7">
        <v>13</v>
      </c>
      <c r="F5" s="7">
        <v>255</v>
      </c>
      <c r="G5" s="7">
        <v>0.4</v>
      </c>
      <c r="H5" s="7">
        <v>-9.9999999999999978E-2</v>
      </c>
      <c r="I5" s="7">
        <v>0</v>
      </c>
      <c r="J5" s="8">
        <v>262</v>
      </c>
      <c r="K5" s="8">
        <v>0.18</v>
      </c>
      <c r="L5" s="8">
        <v>-5.0000000000000017E-2</v>
      </c>
      <c r="M5" s="8">
        <v>120</v>
      </c>
    </row>
    <row r="6" spans="1:13" x14ac:dyDescent="0.3">
      <c r="A6" s="6" t="s">
        <v>579</v>
      </c>
      <c r="B6" s="6" t="s">
        <v>639</v>
      </c>
      <c r="C6" s="6">
        <v>599991</v>
      </c>
      <c r="D6" s="6">
        <v>718113.86880000005</v>
      </c>
      <c r="E6" s="7">
        <v>56</v>
      </c>
      <c r="F6" s="7">
        <v>635</v>
      </c>
      <c r="G6" s="7">
        <v>0.9</v>
      </c>
      <c r="H6" s="7">
        <v>-9.9999999999999978E-2</v>
      </c>
      <c r="I6" s="7">
        <v>23</v>
      </c>
      <c r="J6" s="8">
        <v>608</v>
      </c>
      <c r="K6" s="8">
        <v>0.8</v>
      </c>
      <c r="L6" s="8">
        <v>-0.30000000000000004</v>
      </c>
      <c r="M6" s="8">
        <v>280</v>
      </c>
    </row>
    <row r="7" spans="1:13" x14ac:dyDescent="0.3">
      <c r="A7" s="6" t="s">
        <v>580</v>
      </c>
      <c r="B7" s="6" t="s">
        <v>640</v>
      </c>
      <c r="C7" s="6">
        <v>1005001</v>
      </c>
      <c r="D7" s="6">
        <v>705647.97439999995</v>
      </c>
      <c r="E7" s="7">
        <v>143</v>
      </c>
      <c r="F7" s="7">
        <v>1231</v>
      </c>
      <c r="G7" s="7">
        <v>1.7</v>
      </c>
      <c r="H7" s="7">
        <v>-0.19999999999999996</v>
      </c>
      <c r="I7" s="7">
        <v>163</v>
      </c>
      <c r="J7" s="8">
        <v>1128</v>
      </c>
      <c r="K7" s="8">
        <v>1.6</v>
      </c>
      <c r="L7" s="8">
        <v>-0.19999999999999996</v>
      </c>
      <c r="M7" s="8">
        <v>520</v>
      </c>
    </row>
    <row r="8" spans="1:13" x14ac:dyDescent="0.3">
      <c r="A8" s="6" t="s">
        <v>581</v>
      </c>
      <c r="B8" s="6" t="s">
        <v>641</v>
      </c>
      <c r="C8" s="6">
        <v>1045991</v>
      </c>
      <c r="D8" s="6">
        <v>443214.33600000001</v>
      </c>
      <c r="E8" s="7">
        <v>9</v>
      </c>
      <c r="F8" s="7">
        <v>181</v>
      </c>
      <c r="G8" s="7">
        <v>0.4</v>
      </c>
      <c r="H8" s="7">
        <v>-9.9999999999999978E-2</v>
      </c>
      <c r="I8" s="7">
        <v>0</v>
      </c>
      <c r="J8" s="8">
        <v>185</v>
      </c>
      <c r="K8" s="8">
        <v>0.18</v>
      </c>
      <c r="L8" s="8">
        <v>-5.0000000000000017E-2</v>
      </c>
      <c r="M8" s="8">
        <v>85</v>
      </c>
    </row>
    <row r="9" spans="1:13" x14ac:dyDescent="0.3">
      <c r="A9" s="6" t="s">
        <v>582</v>
      </c>
      <c r="B9" s="6" t="s">
        <v>642</v>
      </c>
      <c r="C9" s="6">
        <v>1099991</v>
      </c>
      <c r="D9" s="6">
        <v>439734.9376</v>
      </c>
      <c r="E9" s="7">
        <v>104</v>
      </c>
      <c r="F9" s="7">
        <v>1017</v>
      </c>
      <c r="G9" s="7">
        <v>2.2999999999999998</v>
      </c>
      <c r="H9" s="7">
        <v>-0.20000000000000018</v>
      </c>
      <c r="I9" s="7">
        <v>102</v>
      </c>
      <c r="J9" s="8">
        <v>974</v>
      </c>
      <c r="K9" s="8">
        <v>2.2000000000000002</v>
      </c>
      <c r="L9" s="8">
        <v>0</v>
      </c>
      <c r="M9" s="8">
        <v>449</v>
      </c>
    </row>
    <row r="10" spans="1:13" x14ac:dyDescent="0.3">
      <c r="A10" s="6" t="s">
        <v>583</v>
      </c>
      <c r="B10" s="6" t="s">
        <v>643</v>
      </c>
      <c r="C10" s="6">
        <v>1099992</v>
      </c>
      <c r="D10" s="6">
        <v>561963.87840000005</v>
      </c>
      <c r="E10" s="7">
        <v>109</v>
      </c>
      <c r="F10" s="7">
        <v>1024</v>
      </c>
      <c r="G10" s="7">
        <v>1.8</v>
      </c>
      <c r="H10" s="7">
        <v>-0.40000000000000013</v>
      </c>
      <c r="I10" s="7">
        <v>125</v>
      </c>
      <c r="J10" s="8">
        <v>1112</v>
      </c>
      <c r="K10" s="8">
        <v>2</v>
      </c>
      <c r="L10" s="8">
        <v>-0.20000000000000018</v>
      </c>
      <c r="M10" s="8">
        <v>512</v>
      </c>
    </row>
    <row r="11" spans="1:13" x14ac:dyDescent="0.3">
      <c r="A11" s="6" t="s">
        <v>584</v>
      </c>
      <c r="B11" s="6" t="s">
        <v>644</v>
      </c>
      <c r="C11" s="6">
        <v>1500991</v>
      </c>
      <c r="D11" s="6">
        <v>192220.95360000001</v>
      </c>
      <c r="E11" s="7">
        <v>168</v>
      </c>
      <c r="F11" s="7">
        <v>805</v>
      </c>
      <c r="G11" s="7">
        <v>4.2</v>
      </c>
      <c r="H11" s="7">
        <v>-9.9999999999999645E-2</v>
      </c>
      <c r="I11" s="7">
        <v>172</v>
      </c>
      <c r="J11" s="8">
        <v>607</v>
      </c>
      <c r="K11" s="8">
        <v>3.2</v>
      </c>
      <c r="L11" s="8">
        <v>0.20000000000000018</v>
      </c>
      <c r="M11" s="8">
        <v>279</v>
      </c>
    </row>
    <row r="12" spans="1:13" x14ac:dyDescent="0.3">
      <c r="A12" s="6" t="s">
        <v>585</v>
      </c>
      <c r="B12" s="6" t="s">
        <v>645</v>
      </c>
      <c r="C12" s="6">
        <v>1599991</v>
      </c>
      <c r="D12" s="6">
        <v>362763.90399999998</v>
      </c>
      <c r="E12" s="7">
        <v>40</v>
      </c>
      <c r="F12" s="7">
        <v>773</v>
      </c>
      <c r="G12" s="7">
        <v>2.1</v>
      </c>
      <c r="H12" s="7">
        <v>-0.10000000000000009</v>
      </c>
      <c r="I12" s="7">
        <v>40</v>
      </c>
      <c r="J12" s="8">
        <v>662</v>
      </c>
      <c r="K12" s="8">
        <v>1.8</v>
      </c>
      <c r="L12" s="8">
        <v>0</v>
      </c>
      <c r="M12" s="8">
        <v>305</v>
      </c>
    </row>
    <row r="13" spans="1:13" x14ac:dyDescent="0.3">
      <c r="A13" s="6" t="s">
        <v>586</v>
      </c>
      <c r="B13" s="6" t="s">
        <v>646</v>
      </c>
      <c r="C13" s="6">
        <v>1599992</v>
      </c>
      <c r="D13" s="6">
        <v>144858.36799999999</v>
      </c>
      <c r="E13" s="7">
        <v>2</v>
      </c>
      <c r="F13" s="7">
        <v>50</v>
      </c>
      <c r="G13" s="7">
        <v>0.3</v>
      </c>
      <c r="H13" s="7">
        <v>-0.10000000000000003</v>
      </c>
      <c r="I13" s="7">
        <v>21</v>
      </c>
      <c r="J13" s="8">
        <v>22</v>
      </c>
      <c r="K13" s="8">
        <v>0.2</v>
      </c>
      <c r="L13" s="8">
        <v>-0.39999999999999997</v>
      </c>
      <c r="M13" s="8">
        <v>10</v>
      </c>
    </row>
    <row r="14" spans="1:13" x14ac:dyDescent="0.3">
      <c r="A14" s="6" t="s">
        <v>587</v>
      </c>
      <c r="B14" s="6" t="s">
        <v>647</v>
      </c>
      <c r="C14" s="6">
        <v>1599993</v>
      </c>
      <c r="D14" s="6">
        <v>195488.38399999999</v>
      </c>
      <c r="E14" s="7">
        <v>46</v>
      </c>
      <c r="F14" s="7">
        <v>208</v>
      </c>
      <c r="G14" s="7">
        <v>1.1000000000000001</v>
      </c>
      <c r="H14" s="7">
        <v>-0.29999999999999982</v>
      </c>
      <c r="I14" s="7">
        <v>7</v>
      </c>
      <c r="J14" s="8">
        <v>187</v>
      </c>
      <c r="K14" s="8">
        <v>1</v>
      </c>
      <c r="L14" s="8">
        <v>-0.10000000000000009</v>
      </c>
      <c r="M14" s="8">
        <v>86</v>
      </c>
    </row>
    <row r="15" spans="1:13" x14ac:dyDescent="0.3">
      <c r="A15" s="6" t="s">
        <v>588</v>
      </c>
      <c r="B15" s="6" t="s">
        <v>648</v>
      </c>
      <c r="C15" s="6">
        <v>2099991</v>
      </c>
      <c r="D15" s="6">
        <v>514042.4192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3">
      <c r="A16" s="6" t="s">
        <v>589</v>
      </c>
      <c r="B16" s="6" t="s">
        <v>649</v>
      </c>
      <c r="C16" s="6">
        <v>2099992</v>
      </c>
      <c r="D16" s="6">
        <v>1502486.7583999999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3">
      <c r="A17" s="6" t="s">
        <v>590</v>
      </c>
      <c r="B17" s="6" t="s">
        <v>650</v>
      </c>
      <c r="C17" s="6">
        <v>2099993</v>
      </c>
      <c r="D17" s="6">
        <v>794396.95360000001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8">
        <v>0</v>
      </c>
      <c r="K17" s="8">
        <v>0</v>
      </c>
      <c r="L17" s="8">
        <v>0</v>
      </c>
      <c r="M17" s="8">
        <v>0</v>
      </c>
    </row>
    <row r="18" spans="1:13" x14ac:dyDescent="0.3">
      <c r="A18" s="6" t="s">
        <v>591</v>
      </c>
      <c r="B18" s="6" t="s">
        <v>651</v>
      </c>
      <c r="C18" s="6">
        <v>2099994</v>
      </c>
      <c r="D18" s="6">
        <v>1168325.632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3">
      <c r="A19" s="6" t="s">
        <v>592</v>
      </c>
      <c r="B19" s="6" t="s">
        <v>652</v>
      </c>
      <c r="C19" s="6">
        <v>2099995</v>
      </c>
      <c r="D19" s="6">
        <v>1428270.7712000001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8">
        <v>0</v>
      </c>
      <c r="K19" s="8">
        <v>0</v>
      </c>
      <c r="L19" s="8">
        <v>0</v>
      </c>
      <c r="M19" s="8">
        <v>0</v>
      </c>
    </row>
    <row r="20" spans="1:13" x14ac:dyDescent="0.3">
      <c r="A20" s="6" t="s">
        <v>593</v>
      </c>
      <c r="B20" s="6" t="s">
        <v>653</v>
      </c>
      <c r="C20" s="6">
        <v>2099996</v>
      </c>
      <c r="D20" s="6">
        <v>1749264.0256000001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8">
        <v>0</v>
      </c>
      <c r="K20" s="8">
        <v>0</v>
      </c>
      <c r="L20" s="8">
        <v>0</v>
      </c>
      <c r="M20" s="8">
        <v>0</v>
      </c>
    </row>
    <row r="21" spans="1:13" x14ac:dyDescent="0.3">
      <c r="A21" s="6" t="s">
        <v>594</v>
      </c>
      <c r="B21" s="6" t="s">
        <v>654</v>
      </c>
      <c r="C21" s="6">
        <v>2099997</v>
      </c>
      <c r="D21" s="6">
        <v>757200.84479999996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8">
        <v>0</v>
      </c>
      <c r="K21" s="8">
        <v>0</v>
      </c>
      <c r="L21" s="8">
        <v>0</v>
      </c>
      <c r="M21" s="8">
        <v>0</v>
      </c>
    </row>
    <row r="22" spans="1:13" x14ac:dyDescent="0.3">
      <c r="A22" s="6" t="s">
        <v>595</v>
      </c>
      <c r="B22" s="6" t="s">
        <v>655</v>
      </c>
      <c r="C22" s="6">
        <v>2099998</v>
      </c>
      <c r="D22" s="6">
        <v>692843.75040000002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3">
      <c r="A23" s="6" t="s">
        <v>596</v>
      </c>
      <c r="B23" s="6" t="s">
        <v>656</v>
      </c>
      <c r="C23" s="6">
        <v>2099999</v>
      </c>
      <c r="D23" s="6">
        <v>648596.94079999998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8">
        <v>0</v>
      </c>
      <c r="K23" s="8">
        <v>0</v>
      </c>
      <c r="L23" s="8">
        <v>0</v>
      </c>
      <c r="M23" s="8">
        <v>0</v>
      </c>
    </row>
    <row r="24" spans="1:13" x14ac:dyDescent="0.3">
      <c r="A24" s="6" t="s">
        <v>597</v>
      </c>
      <c r="B24" s="6" t="s">
        <v>657</v>
      </c>
      <c r="C24" s="6">
        <v>2599991</v>
      </c>
      <c r="D24" s="6">
        <v>740836.71039999998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  <c r="K24" s="8">
        <v>0</v>
      </c>
      <c r="L24" s="8">
        <v>0</v>
      </c>
      <c r="M24" s="8">
        <v>0</v>
      </c>
    </row>
    <row r="25" spans="1:13" x14ac:dyDescent="0.3">
      <c r="A25" s="6" t="s">
        <v>598</v>
      </c>
      <c r="B25" s="6" t="s">
        <v>658</v>
      </c>
      <c r="C25" s="6">
        <v>2599992</v>
      </c>
      <c r="D25" s="6">
        <v>794461.38879999996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3">
      <c r="A26" s="6" t="s">
        <v>599</v>
      </c>
      <c r="B26" s="6" t="s">
        <v>659</v>
      </c>
      <c r="C26" s="6">
        <v>2599993</v>
      </c>
      <c r="D26" s="6">
        <v>777159.93599999999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8">
        <v>0</v>
      </c>
      <c r="K26" s="8">
        <v>0</v>
      </c>
      <c r="L26" s="8">
        <v>0</v>
      </c>
      <c r="M26" s="8">
        <v>0</v>
      </c>
    </row>
    <row r="27" spans="1:13" x14ac:dyDescent="0.3">
      <c r="A27" s="6" t="s">
        <v>600</v>
      </c>
      <c r="B27" s="6" t="s">
        <v>660</v>
      </c>
      <c r="C27" s="6">
        <v>2599994</v>
      </c>
      <c r="D27" s="6">
        <v>800877.0048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8">
        <v>2</v>
      </c>
      <c r="K27" s="8">
        <v>0</v>
      </c>
      <c r="L27" s="8">
        <v>0</v>
      </c>
      <c r="M27" s="8">
        <v>1</v>
      </c>
    </row>
    <row r="28" spans="1:13" x14ac:dyDescent="0.3">
      <c r="A28" s="6" t="s">
        <v>601</v>
      </c>
      <c r="B28" s="6" t="s">
        <v>661</v>
      </c>
      <c r="C28" s="6">
        <v>2599995</v>
      </c>
      <c r="D28" s="6">
        <v>533551.12959999999</v>
      </c>
      <c r="E28" s="7">
        <v>6</v>
      </c>
      <c r="F28" s="7">
        <v>203</v>
      </c>
      <c r="G28" s="7">
        <v>0.4</v>
      </c>
      <c r="H28" s="7">
        <v>0.2</v>
      </c>
      <c r="I28" s="7">
        <v>0</v>
      </c>
      <c r="J28" s="8">
        <v>203</v>
      </c>
      <c r="K28" s="8">
        <v>0.4</v>
      </c>
      <c r="L28" s="8">
        <v>0.2</v>
      </c>
      <c r="M28" s="8">
        <v>94</v>
      </c>
    </row>
    <row r="29" spans="1:13" x14ac:dyDescent="0.3">
      <c r="A29" s="6" t="s">
        <v>602</v>
      </c>
      <c r="B29" s="6" t="s">
        <v>662</v>
      </c>
      <c r="C29" s="6">
        <v>3099991</v>
      </c>
      <c r="D29" s="6">
        <v>669694.00320000004</v>
      </c>
      <c r="E29" s="7">
        <v>175</v>
      </c>
      <c r="F29" s="7">
        <v>1266</v>
      </c>
      <c r="G29" s="7">
        <v>1.9</v>
      </c>
      <c r="H29" s="7">
        <v>-0.30000000000000027</v>
      </c>
      <c r="I29" s="7">
        <v>96</v>
      </c>
      <c r="J29" s="8">
        <v>1418</v>
      </c>
      <c r="K29" s="8">
        <v>2.1</v>
      </c>
      <c r="L29" s="8">
        <v>-0.29999999999999982</v>
      </c>
      <c r="M29" s="8">
        <v>653</v>
      </c>
    </row>
    <row r="30" spans="1:13" x14ac:dyDescent="0.3">
      <c r="A30" s="6" t="s">
        <v>603</v>
      </c>
      <c r="B30" s="6" t="s">
        <v>663</v>
      </c>
      <c r="C30" s="6">
        <v>3599991</v>
      </c>
      <c r="D30" s="6">
        <v>459595.21279999998</v>
      </c>
      <c r="E30" s="7">
        <v>191</v>
      </c>
      <c r="F30" s="7">
        <v>1549</v>
      </c>
      <c r="G30" s="7">
        <v>3.4</v>
      </c>
      <c r="H30" s="7">
        <v>-0.20000000000000018</v>
      </c>
      <c r="I30" s="7">
        <v>216</v>
      </c>
      <c r="J30" s="8">
        <v>1347</v>
      </c>
      <c r="K30" s="8">
        <v>2.9</v>
      </c>
      <c r="L30" s="8">
        <v>-0.10000000000000009</v>
      </c>
      <c r="M30" s="8">
        <v>621</v>
      </c>
    </row>
    <row r="31" spans="1:13" x14ac:dyDescent="0.3">
      <c r="A31" s="6" t="s">
        <v>604</v>
      </c>
      <c r="B31" s="6" t="s">
        <v>664</v>
      </c>
      <c r="C31" s="6">
        <v>3599992</v>
      </c>
      <c r="D31" s="6">
        <v>294265.4976</v>
      </c>
      <c r="E31" s="7">
        <v>371</v>
      </c>
      <c r="F31" s="7">
        <v>1519</v>
      </c>
      <c r="G31" s="7">
        <v>5.2</v>
      </c>
      <c r="H31" s="7">
        <v>-0.5</v>
      </c>
      <c r="I31" s="7">
        <v>297</v>
      </c>
      <c r="J31" s="8">
        <v>1213</v>
      </c>
      <c r="K31" s="8">
        <v>4.0999999999999996</v>
      </c>
      <c r="L31" s="8">
        <v>-0.20000000000000018</v>
      </c>
      <c r="M31" s="8">
        <v>559</v>
      </c>
    </row>
    <row r="32" spans="1:13" x14ac:dyDescent="0.3">
      <c r="A32" s="6" t="s">
        <v>605</v>
      </c>
      <c r="B32" s="6" t="s">
        <v>665</v>
      </c>
      <c r="C32" s="6">
        <v>4099991</v>
      </c>
      <c r="D32" s="6">
        <v>571885.77280000004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  <c r="K32" s="8">
        <v>0</v>
      </c>
      <c r="L32" s="8">
        <v>0</v>
      </c>
      <c r="M32" s="8">
        <v>0</v>
      </c>
    </row>
    <row r="33" spans="1:13" x14ac:dyDescent="0.3">
      <c r="A33" s="6" t="s">
        <v>606</v>
      </c>
      <c r="B33" s="6" t="s">
        <v>666</v>
      </c>
      <c r="C33" s="6">
        <v>4099992</v>
      </c>
      <c r="D33" s="6">
        <v>356882.40639999998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>
        <v>0</v>
      </c>
      <c r="K33" s="8">
        <v>0</v>
      </c>
      <c r="L33" s="8">
        <v>0</v>
      </c>
      <c r="M33" s="8">
        <v>0</v>
      </c>
    </row>
    <row r="34" spans="1:13" x14ac:dyDescent="0.3">
      <c r="A34" s="6" t="s">
        <v>607</v>
      </c>
      <c r="B34" s="6" t="s">
        <v>667</v>
      </c>
      <c r="C34" s="6">
        <v>4099993</v>
      </c>
      <c r="D34" s="6">
        <v>594243.96799999999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</v>
      </c>
      <c r="K34" s="8">
        <v>0</v>
      </c>
      <c r="L34" s="8">
        <v>0</v>
      </c>
      <c r="M34" s="8">
        <v>0</v>
      </c>
    </row>
    <row r="35" spans="1:13" x14ac:dyDescent="0.3">
      <c r="A35" s="6" t="s">
        <v>608</v>
      </c>
      <c r="B35" s="6" t="s">
        <v>668</v>
      </c>
      <c r="C35" s="6">
        <v>4099994</v>
      </c>
      <c r="D35" s="6">
        <v>251662.9504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8">
        <v>0</v>
      </c>
      <c r="K35" s="8">
        <v>0</v>
      </c>
      <c r="L35" s="8">
        <v>0</v>
      </c>
      <c r="M35" s="8">
        <v>0</v>
      </c>
    </row>
    <row r="36" spans="1:13" x14ac:dyDescent="0.3">
      <c r="A36" s="6" t="s">
        <v>609</v>
      </c>
      <c r="B36" s="6" t="s">
        <v>669</v>
      </c>
      <c r="C36" s="6">
        <v>4505991</v>
      </c>
      <c r="D36" s="6">
        <v>492775.21919999999</v>
      </c>
      <c r="E36" s="7">
        <v>6</v>
      </c>
      <c r="F36" s="7">
        <v>122</v>
      </c>
      <c r="G36" s="7">
        <v>0.4</v>
      </c>
      <c r="H36" s="7">
        <v>-9.9999999999999978E-2</v>
      </c>
      <c r="I36" s="7">
        <v>0</v>
      </c>
      <c r="J36" s="8">
        <v>125</v>
      </c>
      <c r="K36" s="8">
        <v>0.18</v>
      </c>
      <c r="L36" s="8">
        <v>-5.0000000000000017E-2</v>
      </c>
      <c r="M36" s="8">
        <v>58</v>
      </c>
    </row>
    <row r="37" spans="1:13" x14ac:dyDescent="0.3">
      <c r="A37" s="6" t="s">
        <v>610</v>
      </c>
      <c r="B37" s="6" t="s">
        <v>670</v>
      </c>
      <c r="C37" s="6">
        <v>4599991</v>
      </c>
      <c r="D37" s="6">
        <v>423797.99040000001</v>
      </c>
      <c r="E37" s="7">
        <v>3</v>
      </c>
      <c r="F37" s="7">
        <v>30</v>
      </c>
      <c r="G37" s="7">
        <v>0.1</v>
      </c>
      <c r="H37" s="7">
        <v>0</v>
      </c>
      <c r="I37" s="7">
        <v>0</v>
      </c>
      <c r="J37" s="8">
        <v>30</v>
      </c>
      <c r="K37" s="8">
        <v>0.1</v>
      </c>
      <c r="L37" s="8">
        <v>0</v>
      </c>
      <c r="M37" s="8">
        <v>14</v>
      </c>
    </row>
    <row r="38" spans="1:13" x14ac:dyDescent="0.3">
      <c r="A38" s="6" t="s">
        <v>611</v>
      </c>
      <c r="B38" s="6" t="s">
        <v>671</v>
      </c>
      <c r="C38" s="6">
        <v>4599992</v>
      </c>
      <c r="D38" s="6">
        <v>494728.06400000001</v>
      </c>
      <c r="E38" s="7">
        <v>0</v>
      </c>
      <c r="F38" s="7">
        <v>3</v>
      </c>
      <c r="G38" s="7">
        <v>0</v>
      </c>
      <c r="H38" s="7">
        <v>0</v>
      </c>
      <c r="I38" s="7">
        <v>0</v>
      </c>
      <c r="J38" s="8">
        <v>3</v>
      </c>
      <c r="K38" s="8">
        <v>0</v>
      </c>
      <c r="L38" s="8">
        <v>0</v>
      </c>
      <c r="M38" s="8">
        <v>1</v>
      </c>
    </row>
    <row r="39" spans="1:13" x14ac:dyDescent="0.3">
      <c r="A39" s="6" t="s">
        <v>612</v>
      </c>
      <c r="B39" s="6" t="s">
        <v>672</v>
      </c>
      <c r="C39" s="6">
        <v>4599993</v>
      </c>
      <c r="D39" s="6">
        <v>299539.07199999999</v>
      </c>
      <c r="E39" s="7">
        <v>10</v>
      </c>
      <c r="F39" s="7">
        <v>201</v>
      </c>
      <c r="G39" s="7">
        <v>0.4</v>
      </c>
      <c r="H39" s="7">
        <v>-9.9999999999999978E-2</v>
      </c>
      <c r="I39" s="7">
        <v>0</v>
      </c>
      <c r="J39" s="8">
        <v>206</v>
      </c>
      <c r="K39" s="8">
        <v>0.18</v>
      </c>
      <c r="L39" s="8">
        <v>-5.0000000000000017E-2</v>
      </c>
      <c r="M39" s="8">
        <v>95</v>
      </c>
    </row>
    <row r="40" spans="1:13" x14ac:dyDescent="0.3">
      <c r="A40" s="6" t="s">
        <v>613</v>
      </c>
      <c r="B40" s="6" t="s">
        <v>673</v>
      </c>
      <c r="C40" s="6">
        <v>5030991</v>
      </c>
      <c r="D40" s="6">
        <v>625642.47039999999</v>
      </c>
      <c r="E40" s="7">
        <v>9</v>
      </c>
      <c r="F40" s="7">
        <v>179</v>
      </c>
      <c r="G40" s="7">
        <v>0.4</v>
      </c>
      <c r="H40" s="7">
        <v>-9.9999999999999978E-2</v>
      </c>
      <c r="I40" s="7">
        <v>0</v>
      </c>
      <c r="J40" s="8">
        <v>184</v>
      </c>
      <c r="K40" s="8">
        <v>0.18</v>
      </c>
      <c r="L40" s="8">
        <v>-5.0000000000000017E-2</v>
      </c>
      <c r="M40" s="8">
        <v>85</v>
      </c>
    </row>
    <row r="41" spans="1:13" x14ac:dyDescent="0.3">
      <c r="A41" s="6" t="s">
        <v>614</v>
      </c>
      <c r="B41" s="6" t="s">
        <v>674</v>
      </c>
      <c r="C41" s="6">
        <v>5030992</v>
      </c>
      <c r="D41" s="6">
        <v>647352.52480000001</v>
      </c>
      <c r="E41" s="7">
        <v>176</v>
      </c>
      <c r="F41" s="7">
        <v>1602</v>
      </c>
      <c r="G41" s="7">
        <v>2.5</v>
      </c>
      <c r="H41" s="7">
        <v>-0.39999999999999991</v>
      </c>
      <c r="I41" s="7">
        <v>0</v>
      </c>
      <c r="J41" s="8">
        <v>1475</v>
      </c>
      <c r="K41" s="8">
        <v>2.2999999999999998</v>
      </c>
      <c r="L41" s="8">
        <v>-0.20000000000000018</v>
      </c>
      <c r="M41" s="8">
        <v>679</v>
      </c>
    </row>
    <row r="42" spans="1:13" x14ac:dyDescent="0.3">
      <c r="A42" s="6" t="s">
        <v>615</v>
      </c>
      <c r="B42" s="6" t="s">
        <v>675</v>
      </c>
      <c r="C42" s="6">
        <v>5030993</v>
      </c>
      <c r="D42" s="6">
        <v>696490.00959999999</v>
      </c>
      <c r="E42" s="7">
        <v>827</v>
      </c>
      <c r="F42" s="7">
        <v>2565</v>
      </c>
      <c r="G42" s="7">
        <v>3.7</v>
      </c>
      <c r="H42" s="7">
        <v>-1.5</v>
      </c>
      <c r="I42" s="7">
        <v>110</v>
      </c>
      <c r="J42" s="8">
        <v>2640</v>
      </c>
      <c r="K42" s="8">
        <v>3.8</v>
      </c>
      <c r="L42" s="8">
        <v>-1.1000000000000005</v>
      </c>
      <c r="M42" s="8">
        <v>1217</v>
      </c>
    </row>
    <row r="43" spans="1:13" x14ac:dyDescent="0.3">
      <c r="A43" s="6" t="s">
        <v>616</v>
      </c>
      <c r="B43" s="6" t="s">
        <v>676</v>
      </c>
      <c r="C43" s="6">
        <v>5535001</v>
      </c>
      <c r="D43" s="6">
        <v>266932.27519999997</v>
      </c>
      <c r="E43" s="7">
        <v>4111</v>
      </c>
      <c r="F43" s="7">
        <v>6997</v>
      </c>
      <c r="G43" s="7">
        <v>26.2</v>
      </c>
      <c r="H43" s="7">
        <v>-0.40000000000000213</v>
      </c>
      <c r="I43" s="7">
        <v>2732</v>
      </c>
      <c r="J43" s="8">
        <v>6839</v>
      </c>
      <c r="K43" s="8">
        <v>25.6</v>
      </c>
      <c r="L43" s="8">
        <v>-2.0999999999999979</v>
      </c>
      <c r="M43" s="8">
        <v>3151</v>
      </c>
    </row>
    <row r="44" spans="1:13" x14ac:dyDescent="0.3">
      <c r="A44" s="6" t="s">
        <v>617</v>
      </c>
      <c r="B44" s="6" t="s">
        <v>677</v>
      </c>
      <c r="C44" s="6">
        <v>5535991</v>
      </c>
      <c r="D44" s="6">
        <v>592982.45120000001</v>
      </c>
      <c r="E44" s="7">
        <v>1691</v>
      </c>
      <c r="F44" s="7">
        <v>4611</v>
      </c>
      <c r="G44" s="7">
        <v>7.8</v>
      </c>
      <c r="H44" s="7">
        <v>-0.10000000000000053</v>
      </c>
      <c r="I44" s="7">
        <v>1779</v>
      </c>
      <c r="J44" s="8">
        <v>3269</v>
      </c>
      <c r="K44" s="8">
        <v>5.5</v>
      </c>
      <c r="L44" s="8">
        <v>-0.40000000000000036</v>
      </c>
      <c r="M44" s="8">
        <v>1506</v>
      </c>
    </row>
    <row r="45" spans="1:13" x14ac:dyDescent="0.3">
      <c r="A45" s="6" t="s">
        <v>618</v>
      </c>
      <c r="B45" s="6" t="s">
        <v>678</v>
      </c>
      <c r="C45" s="6">
        <v>5599991</v>
      </c>
      <c r="D45" s="6">
        <v>285642.70079999999</v>
      </c>
      <c r="E45" s="7">
        <v>1585</v>
      </c>
      <c r="F45" s="7">
        <v>3652</v>
      </c>
      <c r="G45" s="7">
        <v>12.8</v>
      </c>
      <c r="H45" s="7">
        <v>-0.69999999999999929</v>
      </c>
      <c r="I45" s="7">
        <v>1634</v>
      </c>
      <c r="J45" s="8">
        <v>3132</v>
      </c>
      <c r="K45" s="8">
        <v>11</v>
      </c>
      <c r="L45" s="8">
        <v>-1.3000000000000007</v>
      </c>
      <c r="M45" s="8">
        <v>1443</v>
      </c>
    </row>
    <row r="46" spans="1:13" x14ac:dyDescent="0.3">
      <c r="A46" s="6" t="s">
        <v>619</v>
      </c>
      <c r="B46" s="6" t="s">
        <v>679</v>
      </c>
      <c r="C46" s="6">
        <v>5599992</v>
      </c>
      <c r="D46" s="6">
        <v>229312.20480000001</v>
      </c>
      <c r="E46" s="7">
        <v>3233</v>
      </c>
      <c r="F46" s="7">
        <v>5346</v>
      </c>
      <c r="G46" s="7">
        <v>23.3</v>
      </c>
      <c r="H46" s="7">
        <v>-2.8999999999999986</v>
      </c>
      <c r="I46" s="7">
        <v>2288</v>
      </c>
      <c r="J46" s="8">
        <v>5968</v>
      </c>
      <c r="K46" s="8">
        <v>26</v>
      </c>
      <c r="L46" s="8">
        <v>5.6999999999999993</v>
      </c>
      <c r="M46" s="8">
        <v>2750</v>
      </c>
    </row>
    <row r="47" spans="1:13" x14ac:dyDescent="0.3">
      <c r="A47" s="6" t="s">
        <v>620</v>
      </c>
      <c r="B47" s="6" t="s">
        <v>680</v>
      </c>
      <c r="C47" s="6">
        <v>6000991</v>
      </c>
      <c r="D47" s="6">
        <v>157890.3296</v>
      </c>
      <c r="E47" s="7">
        <v>321</v>
      </c>
      <c r="F47" s="7">
        <v>1192</v>
      </c>
      <c r="G47" s="7">
        <v>7.5</v>
      </c>
      <c r="H47" s="7">
        <v>0.29999999999999982</v>
      </c>
      <c r="I47" s="7">
        <v>397</v>
      </c>
      <c r="J47" s="8">
        <v>1000</v>
      </c>
      <c r="K47" s="8">
        <v>6.3</v>
      </c>
      <c r="L47" s="8">
        <v>1</v>
      </c>
      <c r="M47" s="8">
        <v>461</v>
      </c>
    </row>
    <row r="48" spans="1:13" x14ac:dyDescent="0.3">
      <c r="A48" s="6" t="s">
        <v>621</v>
      </c>
      <c r="B48" s="6" t="s">
        <v>681</v>
      </c>
      <c r="C48" s="6">
        <v>6099991</v>
      </c>
      <c r="D48" s="6">
        <v>197160.62719999999</v>
      </c>
      <c r="E48" s="7">
        <v>2741</v>
      </c>
      <c r="F48" s="7">
        <v>4538</v>
      </c>
      <c r="G48" s="7">
        <v>23</v>
      </c>
      <c r="H48" s="7">
        <v>-2.3999999999999986</v>
      </c>
      <c r="I48" s="7">
        <v>1662</v>
      </c>
      <c r="J48" s="8">
        <v>4206</v>
      </c>
      <c r="K48" s="8">
        <v>21.3</v>
      </c>
      <c r="L48" s="8">
        <v>-0.69999999999999929</v>
      </c>
      <c r="M48" s="8">
        <v>1938</v>
      </c>
    </row>
    <row r="49" spans="1:13" x14ac:dyDescent="0.3">
      <c r="A49" s="6" t="s">
        <v>622</v>
      </c>
      <c r="B49" s="6" t="s">
        <v>682</v>
      </c>
      <c r="C49" s="6">
        <v>6099992</v>
      </c>
      <c r="D49" s="6">
        <v>273134.48959999997</v>
      </c>
      <c r="E49" s="7">
        <v>4661</v>
      </c>
      <c r="F49" s="7">
        <v>10170</v>
      </c>
      <c r="G49" s="7">
        <v>37.200000000000003</v>
      </c>
      <c r="H49" s="7">
        <v>-0.89999999999999858</v>
      </c>
      <c r="I49" s="7">
        <v>3893</v>
      </c>
      <c r="J49" s="8">
        <v>8940</v>
      </c>
      <c r="K49" s="8">
        <v>32.700000000000003</v>
      </c>
      <c r="L49" s="8">
        <v>3.0000000000000036</v>
      </c>
      <c r="M49" s="8">
        <v>4119</v>
      </c>
    </row>
    <row r="50" spans="1:13" x14ac:dyDescent="0.3">
      <c r="A50" s="6" t="s">
        <v>623</v>
      </c>
      <c r="B50" s="6" t="s">
        <v>683</v>
      </c>
      <c r="C50" s="6">
        <v>6099993</v>
      </c>
      <c r="D50" s="6">
        <v>231665.89439999999</v>
      </c>
      <c r="E50" s="7">
        <v>987</v>
      </c>
      <c r="F50" s="7">
        <v>3275</v>
      </c>
      <c r="G50" s="7">
        <v>14.1</v>
      </c>
      <c r="H50" s="7">
        <v>-0.5</v>
      </c>
      <c r="I50" s="7">
        <v>1030</v>
      </c>
      <c r="J50" s="8">
        <v>2656</v>
      </c>
      <c r="K50" s="8">
        <v>11.5</v>
      </c>
      <c r="L50" s="8">
        <v>-0.30000000000000071</v>
      </c>
      <c r="M50" s="8">
        <v>1224</v>
      </c>
    </row>
    <row r="51" spans="1:13" x14ac:dyDescent="0.3">
      <c r="A51" s="6" t="s">
        <v>624</v>
      </c>
      <c r="B51" s="6" t="s">
        <v>684</v>
      </c>
      <c r="C51" s="6">
        <v>6099994</v>
      </c>
      <c r="D51" s="6">
        <v>114444.26240000001</v>
      </c>
      <c r="E51" s="7">
        <v>643</v>
      </c>
      <c r="F51" s="7">
        <v>2032</v>
      </c>
      <c r="G51" s="7">
        <v>17.8</v>
      </c>
      <c r="H51" s="7">
        <v>0.69999999999999929</v>
      </c>
      <c r="I51" s="7">
        <v>774</v>
      </c>
      <c r="J51" s="8">
        <v>1423</v>
      </c>
      <c r="K51" s="8">
        <v>12.4</v>
      </c>
      <c r="L51" s="8">
        <v>0.30000000000000071</v>
      </c>
      <c r="M51" s="8">
        <v>655</v>
      </c>
    </row>
    <row r="52" spans="1:13" x14ac:dyDescent="0.3">
      <c r="A52" s="6" t="s">
        <v>625</v>
      </c>
      <c r="B52" s="6" t="s">
        <v>685</v>
      </c>
      <c r="C52" s="6">
        <v>6099995</v>
      </c>
      <c r="D52" s="6">
        <v>18684.134399999999</v>
      </c>
      <c r="E52" s="7">
        <v>7</v>
      </c>
      <c r="F52" s="7">
        <v>36</v>
      </c>
      <c r="G52" s="7">
        <v>1.9</v>
      </c>
      <c r="H52" s="7">
        <v>1.9</v>
      </c>
      <c r="I52" s="7">
        <v>0</v>
      </c>
      <c r="J52" s="8">
        <v>36</v>
      </c>
      <c r="K52" s="8">
        <v>1.9</v>
      </c>
      <c r="L52" s="8">
        <v>1.9</v>
      </c>
      <c r="M52" s="8">
        <v>17</v>
      </c>
    </row>
    <row r="53" spans="1:13" x14ac:dyDescent="0.3">
      <c r="A53" s="6" t="s">
        <v>626</v>
      </c>
      <c r="B53" s="6" t="s">
        <v>686</v>
      </c>
      <c r="C53" s="6">
        <v>6500991</v>
      </c>
      <c r="D53" s="6">
        <v>278421.5552</v>
      </c>
      <c r="E53" s="7">
        <v>5387</v>
      </c>
      <c r="F53" s="7">
        <v>10011</v>
      </c>
      <c r="G53" s="7">
        <v>36</v>
      </c>
      <c r="H53" s="7">
        <v>-0.39999999999999858</v>
      </c>
      <c r="I53" s="7">
        <v>3872</v>
      </c>
      <c r="J53" s="8">
        <v>8803</v>
      </c>
      <c r="K53" s="8">
        <v>31.6</v>
      </c>
      <c r="L53" s="8">
        <v>-0.5</v>
      </c>
      <c r="M53" s="8">
        <v>4056</v>
      </c>
    </row>
    <row r="54" spans="1:13" x14ac:dyDescent="0.3">
      <c r="A54" s="6" t="s">
        <v>627</v>
      </c>
      <c r="B54" s="6" t="s">
        <v>687</v>
      </c>
      <c r="C54" s="6">
        <v>6599991</v>
      </c>
      <c r="D54" s="6">
        <v>310375.83360000001</v>
      </c>
      <c r="E54" s="7">
        <v>5423</v>
      </c>
      <c r="F54" s="7">
        <v>8013</v>
      </c>
      <c r="G54" s="7">
        <v>25.8</v>
      </c>
      <c r="H54" s="7">
        <v>-3</v>
      </c>
      <c r="I54" s="7">
        <v>2809</v>
      </c>
      <c r="J54" s="8">
        <v>7549</v>
      </c>
      <c r="K54" s="8">
        <v>24.3</v>
      </c>
      <c r="L54" s="8">
        <v>-2.6999999999999993</v>
      </c>
      <c r="M54" s="8">
        <v>3478</v>
      </c>
    </row>
    <row r="55" spans="1:13" x14ac:dyDescent="0.3">
      <c r="A55" s="6" t="s">
        <v>628</v>
      </c>
      <c r="B55" s="6" t="s">
        <v>688</v>
      </c>
      <c r="C55" s="6">
        <v>6599992</v>
      </c>
      <c r="D55" s="6">
        <v>99354.623999999996</v>
      </c>
      <c r="E55" s="7">
        <v>1486</v>
      </c>
      <c r="F55" s="7">
        <v>3025</v>
      </c>
      <c r="G55" s="7">
        <v>30.4</v>
      </c>
      <c r="H55" s="7">
        <v>1.7999999999999972</v>
      </c>
      <c r="I55" s="7">
        <v>966</v>
      </c>
      <c r="J55" s="8">
        <v>2354</v>
      </c>
      <c r="K55" s="8">
        <v>23.7</v>
      </c>
      <c r="L55" s="8">
        <v>3.8999999999999986</v>
      </c>
      <c r="M55" s="8">
        <v>1084</v>
      </c>
    </row>
    <row r="56" spans="1:13" x14ac:dyDescent="0.3">
      <c r="A56" s="6" t="s">
        <v>629</v>
      </c>
      <c r="B56" s="6" t="s">
        <v>689</v>
      </c>
      <c r="C56" s="6">
        <v>6599993</v>
      </c>
      <c r="D56" s="6">
        <v>220305.33119999999</v>
      </c>
      <c r="E56" s="7">
        <v>3217</v>
      </c>
      <c r="F56" s="7">
        <v>5954</v>
      </c>
      <c r="G56" s="7">
        <v>27</v>
      </c>
      <c r="H56" s="7">
        <v>-1.6000000000000014</v>
      </c>
      <c r="I56" s="7">
        <v>2234</v>
      </c>
      <c r="J56" s="8">
        <v>4978</v>
      </c>
      <c r="K56" s="8">
        <v>22.6</v>
      </c>
      <c r="L56" s="8">
        <v>-1.3999999999999986</v>
      </c>
      <c r="M56" s="8">
        <v>2294</v>
      </c>
    </row>
    <row r="57" spans="1:13" x14ac:dyDescent="0.3">
      <c r="A57" s="6" t="s">
        <v>630</v>
      </c>
      <c r="B57" s="6" t="s">
        <v>690</v>
      </c>
      <c r="C57" s="6">
        <v>6599994</v>
      </c>
      <c r="D57" s="6">
        <v>209953.48480000001</v>
      </c>
      <c r="E57" s="7">
        <v>3829</v>
      </c>
      <c r="F57" s="7">
        <v>7597</v>
      </c>
      <c r="G57" s="7">
        <v>36.200000000000003</v>
      </c>
      <c r="H57" s="7">
        <v>-1.0999999999999943</v>
      </c>
      <c r="I57" s="7">
        <v>2835</v>
      </c>
      <c r="J57" s="8">
        <v>6366</v>
      </c>
      <c r="K57" s="8">
        <v>30.3</v>
      </c>
      <c r="L57" s="8">
        <v>-0.69999999999999929</v>
      </c>
      <c r="M57" s="8">
        <v>2933</v>
      </c>
    </row>
    <row r="58" spans="1:13" x14ac:dyDescent="0.3">
      <c r="A58" s="6" t="s">
        <v>631</v>
      </c>
      <c r="B58" s="6" t="s">
        <v>691</v>
      </c>
      <c r="C58" s="6">
        <v>7099991</v>
      </c>
      <c r="D58" s="6">
        <v>526690.84160000004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  <c r="K58" s="8">
        <v>0</v>
      </c>
      <c r="L58" s="8">
        <v>0</v>
      </c>
      <c r="M58" s="8">
        <v>0</v>
      </c>
    </row>
    <row r="59" spans="1:13" x14ac:dyDescent="0.3">
      <c r="A59" s="6" t="s">
        <v>632</v>
      </c>
      <c r="B59" s="6" t="s">
        <v>692</v>
      </c>
      <c r="C59" s="6">
        <v>7099992</v>
      </c>
      <c r="D59" s="6">
        <v>563117.82400000002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8">
        <v>0</v>
      </c>
      <c r="K59" s="8">
        <v>0</v>
      </c>
      <c r="L59" s="8">
        <v>0</v>
      </c>
      <c r="M59" s="8">
        <v>0</v>
      </c>
    </row>
    <row r="60" spans="1:13" x14ac:dyDescent="0.3">
      <c r="A60" s="6" t="s">
        <v>633</v>
      </c>
      <c r="B60" s="6" t="s">
        <v>693</v>
      </c>
      <c r="C60" s="6">
        <v>7099993</v>
      </c>
      <c r="D60" s="6">
        <v>480361.21600000001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>
        <v>0</v>
      </c>
      <c r="K60" s="8">
        <v>0</v>
      </c>
      <c r="L60" s="8">
        <v>0</v>
      </c>
      <c r="M60" s="8">
        <v>0</v>
      </c>
    </row>
    <row r="61" spans="1:13" x14ac:dyDescent="0.3">
      <c r="A61" s="6" t="s">
        <v>634</v>
      </c>
      <c r="B61" s="6" t="s">
        <v>694</v>
      </c>
      <c r="C61" s="6">
        <v>7099994</v>
      </c>
      <c r="D61" s="6">
        <v>447600.2304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8">
        <v>0</v>
      </c>
      <c r="K61" s="8">
        <v>0</v>
      </c>
      <c r="L61" s="8">
        <v>0</v>
      </c>
      <c r="M61" s="8">
        <v>0</v>
      </c>
    </row>
    <row r="63" spans="1:13" x14ac:dyDescent="0.3">
      <c r="A63" t="s">
        <v>713</v>
      </c>
      <c r="D63">
        <f>SUM(D2:D61)</f>
        <v>30176696.243199993</v>
      </c>
      <c r="E63">
        <f>SUM(E2:E61)</f>
        <v>48007</v>
      </c>
      <c r="F63">
        <f t="shared" ref="F63:M63" si="0">SUM(F2:F61)</f>
        <v>106081</v>
      </c>
      <c r="I63">
        <f t="shared" si="0"/>
        <v>35707</v>
      </c>
      <c r="J63">
        <f t="shared" si="0"/>
        <v>93011</v>
      </c>
      <c r="M63">
        <f t="shared" si="0"/>
        <v>42854</v>
      </c>
    </row>
  </sheetData>
  <autoFilter ref="A1:M61" xr:uid="{00000000-0001-0000-01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pane ySplit="1" topLeftCell="A2" activePane="bottomLeft" state="frozen"/>
      <selection pane="bottomLeft" activeCell="H24" sqref="H24"/>
    </sheetView>
  </sheetViews>
  <sheetFormatPr defaultRowHeight="14.4" x14ac:dyDescent="0.3"/>
  <sheetData>
    <row r="1" spans="1:12" s="5" customFormat="1" ht="82.95" customHeight="1" x14ac:dyDescent="0.3">
      <c r="A1" s="1" t="s">
        <v>695</v>
      </c>
      <c r="B1" s="2" t="s">
        <v>696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4" t="s">
        <v>9</v>
      </c>
      <c r="J1" s="4" t="s">
        <v>10</v>
      </c>
      <c r="K1" s="4" t="s">
        <v>712</v>
      </c>
      <c r="L1" s="4" t="s">
        <v>11</v>
      </c>
    </row>
    <row r="2" spans="1:12" x14ac:dyDescent="0.3">
      <c r="A2" s="6" t="s">
        <v>697</v>
      </c>
      <c r="B2" s="6">
        <v>0</v>
      </c>
      <c r="C2" s="6">
        <v>810986.98239999998</v>
      </c>
      <c r="D2" s="7">
        <v>8101</v>
      </c>
      <c r="E2" s="7">
        <v>17032</v>
      </c>
      <c r="F2" s="7">
        <v>21</v>
      </c>
      <c r="G2" s="7">
        <v>-0.69999999999999929</v>
      </c>
      <c r="H2" s="7">
        <v>6498</v>
      </c>
      <c r="I2" s="8">
        <v>13441</v>
      </c>
      <c r="J2" s="8">
        <v>16.600000000000001</v>
      </c>
      <c r="K2" s="8">
        <v>-0.39999999999999858</v>
      </c>
      <c r="L2" s="8">
        <v>6194</v>
      </c>
    </row>
    <row r="3" spans="1:12" x14ac:dyDescent="0.3">
      <c r="A3" s="6" t="s">
        <v>698</v>
      </c>
      <c r="B3" s="6">
        <v>50</v>
      </c>
      <c r="C3" s="6">
        <v>1613256.2944</v>
      </c>
      <c r="D3" s="7">
        <v>158</v>
      </c>
      <c r="E3" s="7">
        <v>1574</v>
      </c>
      <c r="F3" s="7">
        <v>1</v>
      </c>
      <c r="G3" s="7">
        <v>-0.10000000000000009</v>
      </c>
      <c r="H3" s="7">
        <v>133</v>
      </c>
      <c r="I3" s="8">
        <v>1479</v>
      </c>
      <c r="J3" s="8">
        <v>0.9</v>
      </c>
      <c r="K3" s="8">
        <v>-0.29999999999999993</v>
      </c>
      <c r="L3" s="8">
        <v>682</v>
      </c>
    </row>
    <row r="4" spans="1:12" x14ac:dyDescent="0.3">
      <c r="A4" s="6" t="s">
        <v>699</v>
      </c>
      <c r="B4" s="6">
        <v>100</v>
      </c>
      <c r="C4" s="6">
        <v>1551154.048</v>
      </c>
      <c r="D4" s="7">
        <v>269</v>
      </c>
      <c r="E4" s="7">
        <v>2559</v>
      </c>
      <c r="F4" s="7">
        <v>1.6</v>
      </c>
      <c r="G4" s="7">
        <v>-0.29999999999999982</v>
      </c>
      <c r="H4" s="7">
        <v>277</v>
      </c>
      <c r="I4" s="8">
        <v>2576</v>
      </c>
      <c r="J4" s="8">
        <v>1.7</v>
      </c>
      <c r="K4" s="8">
        <v>-0.10000000000000009</v>
      </c>
      <c r="L4" s="8">
        <v>1188</v>
      </c>
    </row>
    <row r="5" spans="1:12" x14ac:dyDescent="0.3">
      <c r="A5" s="6" t="s">
        <v>700</v>
      </c>
      <c r="B5" s="6">
        <v>150</v>
      </c>
      <c r="C5" s="6">
        <v>1073422.2848</v>
      </c>
      <c r="D5" s="7">
        <v>241</v>
      </c>
      <c r="E5" s="7">
        <v>1762</v>
      </c>
      <c r="F5" s="7">
        <v>1.6</v>
      </c>
      <c r="G5" s="7">
        <v>-0.19999999999999996</v>
      </c>
      <c r="H5" s="7">
        <v>201</v>
      </c>
      <c r="I5" s="8">
        <v>1450</v>
      </c>
      <c r="J5" s="8">
        <v>1.4</v>
      </c>
      <c r="K5" s="8">
        <v>-0.10000000000000009</v>
      </c>
      <c r="L5" s="8">
        <v>667</v>
      </c>
    </row>
    <row r="6" spans="1:12" x14ac:dyDescent="0.3">
      <c r="A6" s="6" t="s">
        <v>701</v>
      </c>
      <c r="B6" s="6">
        <v>200</v>
      </c>
      <c r="C6" s="6">
        <v>9255428.0960000008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8">
        <v>0</v>
      </c>
      <c r="J6" s="8">
        <v>0</v>
      </c>
      <c r="K6" s="8">
        <v>0</v>
      </c>
      <c r="L6" s="8">
        <v>0</v>
      </c>
    </row>
    <row r="7" spans="1:12" x14ac:dyDescent="0.3">
      <c r="A7" s="6" t="s">
        <v>702</v>
      </c>
      <c r="B7" s="6">
        <v>250</v>
      </c>
      <c r="C7" s="6">
        <v>3646886.1696000001</v>
      </c>
      <c r="D7" s="7">
        <v>6</v>
      </c>
      <c r="E7" s="7">
        <v>126</v>
      </c>
      <c r="F7" s="7">
        <v>0</v>
      </c>
      <c r="G7" s="7">
        <v>0</v>
      </c>
      <c r="H7" s="7">
        <v>0</v>
      </c>
      <c r="I7" s="8">
        <v>126</v>
      </c>
      <c r="J7" s="8">
        <v>0</v>
      </c>
      <c r="K7" s="8">
        <v>0</v>
      </c>
      <c r="L7" s="8">
        <v>59</v>
      </c>
    </row>
    <row r="8" spans="1:12" x14ac:dyDescent="0.3">
      <c r="A8" s="6" t="s">
        <v>703</v>
      </c>
      <c r="B8" s="6">
        <v>300</v>
      </c>
      <c r="C8" s="6">
        <v>1939495.936</v>
      </c>
      <c r="D8" s="7">
        <v>769</v>
      </c>
      <c r="E8" s="7">
        <v>3797</v>
      </c>
      <c r="F8" s="7">
        <v>2</v>
      </c>
      <c r="G8" s="7">
        <v>-0.5</v>
      </c>
      <c r="H8" s="7">
        <v>135</v>
      </c>
      <c r="I8" s="8">
        <v>3937</v>
      </c>
      <c r="J8" s="8">
        <v>2</v>
      </c>
      <c r="K8" s="8">
        <v>-0.5</v>
      </c>
      <c r="L8" s="8">
        <v>1816</v>
      </c>
    </row>
    <row r="9" spans="1:12" x14ac:dyDescent="0.3">
      <c r="A9" s="6" t="s">
        <v>704</v>
      </c>
      <c r="B9" s="6">
        <v>350</v>
      </c>
      <c r="C9" s="6">
        <v>884182.86080000002</v>
      </c>
      <c r="D9" s="7">
        <v>2070</v>
      </c>
      <c r="E9" s="7">
        <v>5887</v>
      </c>
      <c r="F9" s="7">
        <v>6.7</v>
      </c>
      <c r="G9" s="7">
        <v>-0.29999999999999982</v>
      </c>
      <c r="H9" s="7">
        <v>1612</v>
      </c>
      <c r="I9" s="8">
        <v>5244</v>
      </c>
      <c r="J9" s="8">
        <v>5.9</v>
      </c>
      <c r="K9" s="8">
        <v>-0.39999999999999947</v>
      </c>
      <c r="L9" s="8">
        <v>2415</v>
      </c>
    </row>
    <row r="10" spans="1:12" x14ac:dyDescent="0.3">
      <c r="A10" s="6" t="s">
        <v>705</v>
      </c>
      <c r="B10" s="6">
        <v>400</v>
      </c>
      <c r="C10" s="6">
        <v>1774675.0976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8">
        <v>0</v>
      </c>
      <c r="K10" s="8">
        <v>0</v>
      </c>
      <c r="L10" s="8">
        <v>0</v>
      </c>
    </row>
    <row r="11" spans="1:12" x14ac:dyDescent="0.3">
      <c r="A11" s="6" t="s">
        <v>706</v>
      </c>
      <c r="B11" s="6">
        <v>450</v>
      </c>
      <c r="C11" s="6">
        <v>1644489.9583999999</v>
      </c>
      <c r="D11" s="7">
        <v>11</v>
      </c>
      <c r="E11" s="7">
        <v>289</v>
      </c>
      <c r="F11" s="7">
        <v>0.2</v>
      </c>
      <c r="G11" s="7">
        <v>0</v>
      </c>
      <c r="H11" s="7">
        <v>0</v>
      </c>
      <c r="I11" s="8">
        <v>297</v>
      </c>
      <c r="J11" s="8">
        <v>0.2</v>
      </c>
      <c r="K11" s="8">
        <v>-9.9999999999999978E-2</v>
      </c>
      <c r="L11" s="8">
        <v>136</v>
      </c>
    </row>
    <row r="12" spans="1:12" x14ac:dyDescent="0.3">
      <c r="A12" s="6" t="s">
        <v>707</v>
      </c>
      <c r="B12" s="6">
        <v>500</v>
      </c>
      <c r="C12" s="6">
        <v>699683.07200000004</v>
      </c>
      <c r="D12" s="7">
        <v>433</v>
      </c>
      <c r="E12" s="7">
        <v>1798</v>
      </c>
      <c r="F12" s="7">
        <v>2.6</v>
      </c>
      <c r="G12" s="7">
        <v>-0.69999999999999973</v>
      </c>
      <c r="H12" s="7">
        <v>9</v>
      </c>
      <c r="I12" s="8">
        <v>1759</v>
      </c>
      <c r="J12" s="8">
        <v>2.5</v>
      </c>
      <c r="K12" s="8">
        <v>-0.60000000000000009</v>
      </c>
      <c r="L12" s="8">
        <v>812</v>
      </c>
    </row>
    <row r="13" spans="1:12" x14ac:dyDescent="0.3">
      <c r="A13" s="6" t="s">
        <v>708</v>
      </c>
      <c r="B13" s="6">
        <v>550</v>
      </c>
      <c r="C13" s="6">
        <v>1214394.3936000001</v>
      </c>
      <c r="D13" s="7">
        <v>8461</v>
      </c>
      <c r="E13" s="7">
        <v>16990</v>
      </c>
      <c r="F13" s="7">
        <v>14</v>
      </c>
      <c r="G13" s="7">
        <v>-0.80000000000000071</v>
      </c>
      <c r="H13" s="7">
        <v>7023</v>
      </c>
      <c r="I13" s="8">
        <v>15744</v>
      </c>
      <c r="J13" s="8">
        <v>13</v>
      </c>
      <c r="K13" s="8">
        <v>0.40000000000000036</v>
      </c>
      <c r="L13" s="8">
        <v>7254</v>
      </c>
    </row>
    <row r="14" spans="1:12" x14ac:dyDescent="0.3">
      <c r="A14" s="6" t="s">
        <v>709</v>
      </c>
      <c r="B14" s="6">
        <v>600</v>
      </c>
      <c r="C14" s="6">
        <v>983433.13919999998</v>
      </c>
      <c r="D14" s="7">
        <v>9338</v>
      </c>
      <c r="E14" s="7">
        <v>21169</v>
      </c>
      <c r="F14" s="7">
        <v>21.5</v>
      </c>
      <c r="G14" s="7">
        <v>-0.69999999999999929</v>
      </c>
      <c r="H14" s="7">
        <v>7730</v>
      </c>
      <c r="I14" s="8">
        <v>18199</v>
      </c>
      <c r="J14" s="8">
        <v>18.5</v>
      </c>
      <c r="K14" s="8">
        <v>0.80000000000000071</v>
      </c>
      <c r="L14" s="8">
        <v>8385</v>
      </c>
    </row>
    <row r="15" spans="1:12" x14ac:dyDescent="0.3">
      <c r="A15" s="6" t="s">
        <v>710</v>
      </c>
      <c r="B15" s="6">
        <v>650</v>
      </c>
      <c r="C15" s="6">
        <v>1067437.7984</v>
      </c>
      <c r="D15" s="7">
        <v>18149</v>
      </c>
      <c r="E15" s="7">
        <v>32770</v>
      </c>
      <c r="F15" s="7">
        <v>30.7</v>
      </c>
      <c r="G15" s="7">
        <v>-1.3000000000000007</v>
      </c>
      <c r="H15" s="7">
        <v>12009</v>
      </c>
      <c r="I15" s="8">
        <v>28440</v>
      </c>
      <c r="J15" s="8">
        <v>26.6</v>
      </c>
      <c r="K15" s="8">
        <v>-1</v>
      </c>
      <c r="L15" s="8">
        <v>13105</v>
      </c>
    </row>
    <row r="16" spans="1:12" x14ac:dyDescent="0.3">
      <c r="A16" s="6" t="s">
        <v>711</v>
      </c>
      <c r="B16" s="6">
        <v>700</v>
      </c>
      <c r="C16" s="6">
        <v>2017770.112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v>0</v>
      </c>
      <c r="J16" s="8">
        <v>0</v>
      </c>
      <c r="K16" s="8">
        <v>0</v>
      </c>
      <c r="L16" s="8">
        <v>0</v>
      </c>
    </row>
    <row r="18" spans="1:12" x14ac:dyDescent="0.3">
      <c r="A18" t="s">
        <v>713</v>
      </c>
      <c r="C18">
        <f>SUM(C2:C16)</f>
        <v>30176696.243200004</v>
      </c>
      <c r="D18">
        <f>SUM(D2:D16)</f>
        <v>48006</v>
      </c>
      <c r="E18">
        <f>SUM(E2:E16)</f>
        <v>105753</v>
      </c>
      <c r="H18">
        <f t="shared" ref="H18:L18" si="0">SUM(H2:H16)</f>
        <v>35627</v>
      </c>
      <c r="I18">
        <f t="shared" si="0"/>
        <v>92692</v>
      </c>
      <c r="L18">
        <f t="shared" si="0"/>
        <v>42713</v>
      </c>
    </row>
  </sheetData>
  <autoFilter ref="A1:L16" xr:uid="{00000000-0001-0000-02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Seloste</vt:lpstr>
      <vt:lpstr>Riistanhoitoyhdistykset</vt:lpstr>
      <vt:lpstr>Hirvitalousalueet</vt:lpstr>
      <vt:lpstr>Riistakeskusalueet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Aikio Sami (LUKE)</cp:lastModifiedBy>
  <dcterms:created xsi:type="dcterms:W3CDTF">2025-03-17T12:03:57Z</dcterms:created>
  <dcterms:modified xsi:type="dcterms:W3CDTF">2025-03-18T07:16:18Z</dcterms:modified>
</cp:coreProperties>
</file>